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inancial Planning\Form Documents\Forms\Data Gathering Forms - Financial Planning\Review Meeting &amp; New Client Forms\"/>
    </mc:Choice>
  </mc:AlternateContent>
  <bookViews>
    <workbookView xWindow="0" yWindow="0" windowWidth="28800" windowHeight="12435"/>
  </bookViews>
  <sheets>
    <sheet name="6-month history" sheetId="1" r:id="rId1"/>
    <sheet name="Sheet1" sheetId="2" r:id="rId2"/>
  </sheets>
  <definedNames>
    <definedName name="_xlnm.Print_Area" localSheetId="1">Sheet1!$A$1:$H$132</definedName>
    <definedName name="_xlnm.Print_Titles" localSheetId="0">'6-month history'!$7:$8</definedName>
    <definedName name="Z_41BB52BD_D806_49B7_BBD2_A4BCF779F02B_.wvu.PrintTitles" localSheetId="0" hidden="1">'6-month history'!$7:$8</definedName>
  </definedNames>
  <calcPr calcId="162913"/>
  <customWorkbookViews>
    <customWorkbookView name="Chad Olson - Personal View" guid="{41BB52BD-D806-49B7-BBD2-A4BCF779F02B}" mergeInterval="0" personalView="1" maximized="1" xWindow="1" yWindow="1" windowWidth="1596" windowHeight="657" activeSheetId="1"/>
  </customWorkbookViews>
</workbook>
</file>

<file path=xl/calcChain.xml><?xml version="1.0" encoding="utf-8"?>
<calcChain xmlns="http://schemas.openxmlformats.org/spreadsheetml/2006/main">
  <c r="G53" i="2" l="1"/>
  <c r="B53" i="2"/>
  <c r="G52" i="2"/>
  <c r="B52" i="2"/>
  <c r="G51" i="2"/>
  <c r="B51" i="2"/>
  <c r="G50" i="2"/>
  <c r="B50" i="2"/>
  <c r="G49" i="2"/>
  <c r="B49" i="2"/>
  <c r="G48" i="2"/>
  <c r="B48" i="2"/>
  <c r="G47" i="2"/>
  <c r="B47" i="2"/>
  <c r="G46" i="2"/>
  <c r="B46" i="2"/>
  <c r="G45" i="2"/>
  <c r="B45" i="2"/>
  <c r="G44" i="2"/>
  <c r="B44" i="2"/>
  <c r="G43" i="2"/>
  <c r="B43" i="2"/>
  <c r="G42" i="2"/>
  <c r="B42" i="2"/>
  <c r="G41" i="2"/>
  <c r="B41" i="2"/>
  <c r="G40" i="2"/>
  <c r="B40" i="2"/>
  <c r="G39" i="2"/>
  <c r="B39" i="2"/>
  <c r="G38" i="2"/>
  <c r="B38" i="2"/>
  <c r="G37" i="2"/>
  <c r="B37" i="2"/>
  <c r="G36" i="2"/>
  <c r="B36" i="2"/>
  <c r="G35" i="2"/>
  <c r="B35" i="2"/>
  <c r="G59" i="2"/>
  <c r="I60" i="1"/>
  <c r="C59" i="2" s="1"/>
  <c r="D59" i="2" s="1"/>
  <c r="B59" i="2"/>
  <c r="I66" i="1"/>
  <c r="C65" i="2" s="1"/>
  <c r="D65" i="2" s="1"/>
  <c r="B65" i="2"/>
  <c r="B66" i="2"/>
  <c r="G65" i="2"/>
  <c r="I52" i="1"/>
  <c r="C51" i="2" s="1"/>
  <c r="D51" i="2" s="1"/>
  <c r="I51" i="1"/>
  <c r="C50" i="2" s="1"/>
  <c r="D50" i="2" s="1"/>
  <c r="F127" i="2"/>
  <c r="G127" i="2" s="1"/>
  <c r="G126" i="2"/>
  <c r="G125" i="2"/>
  <c r="G124" i="2"/>
  <c r="G123" i="2"/>
  <c r="G122" i="2"/>
  <c r="G121" i="2"/>
  <c r="G120" i="2"/>
  <c r="D120" i="2"/>
  <c r="G119" i="2"/>
  <c r="G118" i="2"/>
  <c r="D118" i="2"/>
  <c r="G117" i="2"/>
  <c r="G116" i="2"/>
  <c r="D116" i="2"/>
  <c r="G115" i="2"/>
  <c r="F113" i="2"/>
  <c r="G113" i="2" s="1"/>
  <c r="G112" i="2"/>
  <c r="B112" i="2"/>
  <c r="G111" i="2"/>
  <c r="B111" i="2"/>
  <c r="G110" i="2"/>
  <c r="B110" i="2"/>
  <c r="G109" i="2"/>
  <c r="B109" i="2"/>
  <c r="G108" i="2"/>
  <c r="B108" i="2"/>
  <c r="G107" i="2"/>
  <c r="B107" i="2"/>
  <c r="G106" i="2"/>
  <c r="B106" i="2"/>
  <c r="G105" i="2"/>
  <c r="B105" i="2"/>
  <c r="G104" i="2"/>
  <c r="B104" i="2"/>
  <c r="G103" i="2"/>
  <c r="B103" i="2"/>
  <c r="G102" i="2"/>
  <c r="B102" i="2"/>
  <c r="G101" i="2"/>
  <c r="B101" i="2"/>
  <c r="F99" i="2"/>
  <c r="G99" i="2"/>
  <c r="G98" i="2"/>
  <c r="B98" i="2"/>
  <c r="G97" i="2"/>
  <c r="D97" i="2"/>
  <c r="B97" i="2"/>
  <c r="G96" i="2"/>
  <c r="B96" i="2"/>
  <c r="G95" i="2"/>
  <c r="B95" i="2"/>
  <c r="G94" i="2"/>
  <c r="B94" i="2"/>
  <c r="G93" i="2"/>
  <c r="B93" i="2"/>
  <c r="G92" i="2"/>
  <c r="B92" i="2"/>
  <c r="G91" i="2"/>
  <c r="B91" i="2"/>
  <c r="G90" i="2"/>
  <c r="B90" i="2"/>
  <c r="F88" i="2"/>
  <c r="G88" i="2" s="1"/>
  <c r="G87" i="2"/>
  <c r="B87" i="2"/>
  <c r="G86" i="2"/>
  <c r="B86" i="2"/>
  <c r="G85" i="2"/>
  <c r="B85" i="2"/>
  <c r="G84" i="2"/>
  <c r="B84" i="2"/>
  <c r="G83" i="2"/>
  <c r="B83" i="2"/>
  <c r="G82" i="2"/>
  <c r="B82" i="2"/>
  <c r="G81" i="2"/>
  <c r="B81" i="2"/>
  <c r="G80" i="2"/>
  <c r="B80" i="2"/>
  <c r="G79" i="2"/>
  <c r="B79" i="2"/>
  <c r="F77" i="2"/>
  <c r="G77" i="2" s="1"/>
  <c r="G76" i="2"/>
  <c r="B76" i="2"/>
  <c r="G75" i="2"/>
  <c r="B75" i="2"/>
  <c r="G74" i="2"/>
  <c r="B74" i="2"/>
  <c r="G73" i="2"/>
  <c r="B73" i="2"/>
  <c r="G72" i="2"/>
  <c r="B72" i="2"/>
  <c r="G71" i="2"/>
  <c r="B71" i="2"/>
  <c r="G70" i="2"/>
  <c r="B70" i="2"/>
  <c r="G69" i="2"/>
  <c r="B69" i="2"/>
  <c r="F67" i="2"/>
  <c r="G67" i="2" s="1"/>
  <c r="G66" i="2"/>
  <c r="G64" i="2"/>
  <c r="B64" i="2"/>
  <c r="G63" i="2"/>
  <c r="B63" i="2"/>
  <c r="G62" i="2"/>
  <c r="B62" i="2"/>
  <c r="G61" i="2"/>
  <c r="B61" i="2"/>
  <c r="G60" i="2"/>
  <c r="B60" i="2"/>
  <c r="G58" i="2"/>
  <c r="B58" i="2"/>
  <c r="G57" i="2"/>
  <c r="B57" i="2"/>
  <c r="F55" i="2"/>
  <c r="G55" i="2" s="1"/>
  <c r="G54" i="2"/>
  <c r="B54" i="2"/>
  <c r="G34" i="2"/>
  <c r="B34" i="2"/>
  <c r="F32" i="2"/>
  <c r="G32" i="2" s="1"/>
  <c r="G31" i="2"/>
  <c r="B31" i="2"/>
  <c r="G30" i="2"/>
  <c r="B30" i="2"/>
  <c r="G29" i="2"/>
  <c r="B29" i="2"/>
  <c r="G28" i="2"/>
  <c r="B28" i="2"/>
  <c r="G27" i="2"/>
  <c r="B27" i="2"/>
  <c r="G26" i="2"/>
  <c r="B26" i="2"/>
  <c r="G25" i="2"/>
  <c r="B25" i="2"/>
  <c r="G24" i="2"/>
  <c r="B24" i="2"/>
  <c r="G23" i="2"/>
  <c r="B23" i="2"/>
  <c r="G22" i="2"/>
  <c r="B22" i="2"/>
  <c r="G21" i="2"/>
  <c r="B21" i="2"/>
  <c r="G20" i="2"/>
  <c r="B20" i="2"/>
  <c r="G19" i="2"/>
  <c r="B19" i="2"/>
  <c r="G18" i="2"/>
  <c r="B18" i="2"/>
  <c r="G17" i="2"/>
  <c r="B17" i="2"/>
  <c r="G16" i="2"/>
  <c r="B16" i="2"/>
  <c r="G15" i="2"/>
  <c r="B15" i="2"/>
  <c r="G14" i="2"/>
  <c r="B14" i="2"/>
  <c r="G13" i="2"/>
  <c r="B13" i="2"/>
  <c r="G12" i="2"/>
  <c r="D12" i="2"/>
  <c r="B12" i="2"/>
  <c r="G11" i="2"/>
  <c r="B11" i="2"/>
  <c r="G10" i="2"/>
  <c r="B10" i="2"/>
  <c r="G9" i="2"/>
  <c r="B9" i="2"/>
  <c r="I27" i="1"/>
  <c r="C26" i="2" s="1"/>
  <c r="D26" i="2" s="1"/>
  <c r="I10" i="1"/>
  <c r="C9" i="2" s="1"/>
  <c r="D9" i="2" s="1"/>
  <c r="I11" i="1"/>
  <c r="C10" i="2" s="1"/>
  <c r="I12" i="1"/>
  <c r="C11" i="2" s="1"/>
  <c r="D11" i="2" s="1"/>
  <c r="I13" i="1"/>
  <c r="I14" i="1"/>
  <c r="C13" i="2" s="1"/>
  <c r="D13" i="2" s="1"/>
  <c r="I15" i="1"/>
  <c r="C14" i="2" s="1"/>
  <c r="D14" i="2" s="1"/>
  <c r="I16" i="1"/>
  <c r="C15" i="2" s="1"/>
  <c r="D15" i="2" s="1"/>
  <c r="I17" i="1"/>
  <c r="C16" i="2" s="1"/>
  <c r="D16" i="2" s="1"/>
  <c r="I18" i="1"/>
  <c r="C17" i="2" s="1"/>
  <c r="D17" i="2" s="1"/>
  <c r="I19" i="1"/>
  <c r="C18" i="2" s="1"/>
  <c r="D18" i="2" s="1"/>
  <c r="I20" i="1"/>
  <c r="C19" i="2" s="1"/>
  <c r="D19" i="2" s="1"/>
  <c r="I21" i="1"/>
  <c r="C20" i="2" s="1"/>
  <c r="D20" i="2" s="1"/>
  <c r="I22" i="1"/>
  <c r="C21" i="2" s="1"/>
  <c r="D21" i="2" s="1"/>
  <c r="I23" i="1"/>
  <c r="C22" i="2" s="1"/>
  <c r="D22" i="2" s="1"/>
  <c r="I24" i="1"/>
  <c r="C23" i="2"/>
  <c r="D23" i="2" s="1"/>
  <c r="I25" i="1"/>
  <c r="C24" i="2" s="1"/>
  <c r="D24" i="2" s="1"/>
  <c r="I26" i="1"/>
  <c r="C25" i="2" s="1"/>
  <c r="D25" i="2" s="1"/>
  <c r="I28" i="1"/>
  <c r="I29" i="1"/>
  <c r="C28" i="2" s="1"/>
  <c r="D28" i="2" s="1"/>
  <c r="I30" i="1"/>
  <c r="C29" i="2" s="1"/>
  <c r="D29" i="2" s="1"/>
  <c r="I31" i="1"/>
  <c r="C30" i="2" s="1"/>
  <c r="D30" i="2" s="1"/>
  <c r="I32" i="1"/>
  <c r="C31" i="2" s="1"/>
  <c r="D31" i="2" s="1"/>
  <c r="I35" i="1"/>
  <c r="C34" i="2" s="1"/>
  <c r="I36" i="1"/>
  <c r="C35" i="2" s="1"/>
  <c r="D35" i="2" s="1"/>
  <c r="I46" i="1"/>
  <c r="C45" i="2"/>
  <c r="D45" i="2" s="1"/>
  <c r="I37" i="1"/>
  <c r="C36" i="2" s="1"/>
  <c r="D36" i="2" s="1"/>
  <c r="I40" i="1"/>
  <c r="C39" i="2" s="1"/>
  <c r="D39" i="2" s="1"/>
  <c r="I38" i="1"/>
  <c r="C37" i="2" s="1"/>
  <c r="D37" i="2" s="1"/>
  <c r="I39" i="1"/>
  <c r="C38" i="2" s="1"/>
  <c r="D38" i="2" s="1"/>
  <c r="I41" i="1"/>
  <c r="C40" i="2" s="1"/>
  <c r="D40" i="2" s="1"/>
  <c r="I42" i="1"/>
  <c r="C41" i="2" s="1"/>
  <c r="D41" i="2" s="1"/>
  <c r="I44" i="1"/>
  <c r="C43" i="2"/>
  <c r="D43" i="2" s="1"/>
  <c r="I43" i="1"/>
  <c r="C42" i="2" s="1"/>
  <c r="D42" i="2" s="1"/>
  <c r="I45" i="1"/>
  <c r="C44" i="2" s="1"/>
  <c r="D44" i="2" s="1"/>
  <c r="I47" i="1"/>
  <c r="C46" i="2" s="1"/>
  <c r="D46" i="2" s="1"/>
  <c r="I48" i="1"/>
  <c r="C47" i="2" s="1"/>
  <c r="D47" i="2" s="1"/>
  <c r="I49" i="1"/>
  <c r="C48" i="2" s="1"/>
  <c r="D48" i="2" s="1"/>
  <c r="I50" i="1"/>
  <c r="C49" i="2" s="1"/>
  <c r="D49" i="2" s="1"/>
  <c r="I53" i="1"/>
  <c r="C52" i="2" s="1"/>
  <c r="D52" i="2" s="1"/>
  <c r="I54" i="1"/>
  <c r="C53" i="2" s="1"/>
  <c r="D53" i="2" s="1"/>
  <c r="I55" i="1"/>
  <c r="C54" i="2"/>
  <c r="D54" i="2" s="1"/>
  <c r="I102" i="1"/>
  <c r="C101" i="2" s="1"/>
  <c r="I103" i="1"/>
  <c r="C102" i="2"/>
  <c r="D102" i="2" s="1"/>
  <c r="I104" i="1"/>
  <c r="I105" i="1"/>
  <c r="C104" i="2" s="1"/>
  <c r="D104" i="2" s="1"/>
  <c r="I106" i="1"/>
  <c r="C105" i="2" s="1"/>
  <c r="D105" i="2" s="1"/>
  <c r="I107" i="1"/>
  <c r="C106" i="2" s="1"/>
  <c r="D106" i="2" s="1"/>
  <c r="I108" i="1"/>
  <c r="C107" i="2" s="1"/>
  <c r="D107" i="2" s="1"/>
  <c r="I109" i="1"/>
  <c r="C108" i="2" s="1"/>
  <c r="D108" i="2" s="1"/>
  <c r="I110" i="1"/>
  <c r="C109" i="2" s="1"/>
  <c r="D109" i="2" s="1"/>
  <c r="I111" i="1"/>
  <c r="C110" i="2" s="1"/>
  <c r="D110" i="2" s="1"/>
  <c r="I112" i="1"/>
  <c r="C111" i="2" s="1"/>
  <c r="D111" i="2" s="1"/>
  <c r="I113" i="1"/>
  <c r="C112" i="2" s="1"/>
  <c r="D112" i="2" s="1"/>
  <c r="I116" i="1"/>
  <c r="I117" i="1"/>
  <c r="I118" i="1"/>
  <c r="C117" i="2" s="1"/>
  <c r="D117" i="2" s="1"/>
  <c r="I119" i="1"/>
  <c r="I120" i="1"/>
  <c r="C121" i="2" s="1"/>
  <c r="D121" i="2" s="1"/>
  <c r="I121" i="1"/>
  <c r="C122" i="2" s="1"/>
  <c r="D122" i="2" s="1"/>
  <c r="I122" i="1"/>
  <c r="C123" i="2" s="1"/>
  <c r="I123" i="1"/>
  <c r="C124" i="2" s="1"/>
  <c r="D124" i="2" s="1"/>
  <c r="I124" i="1"/>
  <c r="C125" i="2"/>
  <c r="D125" i="2" s="1"/>
  <c r="I125" i="1"/>
  <c r="C126" i="2"/>
  <c r="D126" i="2" s="1"/>
  <c r="I91" i="1"/>
  <c r="C90" i="2" s="1"/>
  <c r="I92" i="1"/>
  <c r="C91" i="2" s="1"/>
  <c r="D91" i="2" s="1"/>
  <c r="I93" i="1"/>
  <c r="C92" i="2" s="1"/>
  <c r="D92" i="2" s="1"/>
  <c r="I94" i="1"/>
  <c r="C93" i="2" s="1"/>
  <c r="D93" i="2" s="1"/>
  <c r="I95" i="1"/>
  <c r="C94" i="2" s="1"/>
  <c r="D94" i="2" s="1"/>
  <c r="I96" i="1"/>
  <c r="C95" i="2" s="1"/>
  <c r="D95" i="2" s="1"/>
  <c r="I97" i="1"/>
  <c r="C96" i="2" s="1"/>
  <c r="D96" i="2" s="1"/>
  <c r="I98" i="1"/>
  <c r="C98" i="2" s="1"/>
  <c r="D98" i="2" s="1"/>
  <c r="I80" i="1"/>
  <c r="C79" i="2" s="1"/>
  <c r="D79" i="2" s="1"/>
  <c r="I81" i="1"/>
  <c r="C80" i="2" s="1"/>
  <c r="I82" i="1"/>
  <c r="C81" i="2" s="1"/>
  <c r="D81" i="2" s="1"/>
  <c r="I83" i="1"/>
  <c r="C82" i="2"/>
  <c r="D82" i="2" s="1"/>
  <c r="I84" i="1"/>
  <c r="C83" i="2" s="1"/>
  <c r="D83" i="2" s="1"/>
  <c r="I85" i="1"/>
  <c r="C84" i="2" s="1"/>
  <c r="D84" i="2" s="1"/>
  <c r="I86" i="1"/>
  <c r="C85" i="2" s="1"/>
  <c r="D85" i="2" s="1"/>
  <c r="I87" i="1"/>
  <c r="C86" i="2" s="1"/>
  <c r="D86" i="2" s="1"/>
  <c r="I88" i="1"/>
  <c r="C87" i="2" s="1"/>
  <c r="D87" i="2" s="1"/>
  <c r="I58" i="1"/>
  <c r="C57" i="2" s="1"/>
  <c r="I59" i="1"/>
  <c r="I61" i="1"/>
  <c r="C60" i="2" s="1"/>
  <c r="D60" i="2" s="1"/>
  <c r="I62" i="1"/>
  <c r="C61" i="2" s="1"/>
  <c r="D61" i="2" s="1"/>
  <c r="I63" i="1"/>
  <c r="C62" i="2" s="1"/>
  <c r="D62" i="2" s="1"/>
  <c r="I64" i="1"/>
  <c r="C63" i="2" s="1"/>
  <c r="D63" i="2" s="1"/>
  <c r="I65" i="1"/>
  <c r="C64" i="2" s="1"/>
  <c r="D64" i="2" s="1"/>
  <c r="I67" i="1"/>
  <c r="C66" i="2" s="1"/>
  <c r="D66" i="2" s="1"/>
  <c r="I70" i="1"/>
  <c r="C69" i="2" s="1"/>
  <c r="I71" i="1"/>
  <c r="C70" i="2" s="1"/>
  <c r="D70" i="2" s="1"/>
  <c r="I72" i="1"/>
  <c r="C71" i="2" s="1"/>
  <c r="D71" i="2" s="1"/>
  <c r="I73" i="1"/>
  <c r="C72" i="2" s="1"/>
  <c r="D72" i="2" s="1"/>
  <c r="I74" i="1"/>
  <c r="C73" i="2" s="1"/>
  <c r="D73" i="2" s="1"/>
  <c r="I75" i="1"/>
  <c r="C74" i="2" s="1"/>
  <c r="D74" i="2" s="1"/>
  <c r="I76" i="1"/>
  <c r="C75" i="2" s="1"/>
  <c r="D75" i="2" s="1"/>
  <c r="I77" i="1"/>
  <c r="C76" i="2" s="1"/>
  <c r="D76" i="2" s="1"/>
  <c r="I99" i="1"/>
  <c r="H33" i="1"/>
  <c r="H56" i="1"/>
  <c r="H68" i="1"/>
  <c r="H78" i="1"/>
  <c r="H89" i="1"/>
  <c r="H100" i="1"/>
  <c r="H114" i="1"/>
  <c r="H126" i="1"/>
  <c r="C126" i="1"/>
  <c r="D126" i="1"/>
  <c r="E126" i="1"/>
  <c r="F126" i="1"/>
  <c r="G126" i="1"/>
  <c r="C114" i="1"/>
  <c r="D114" i="1"/>
  <c r="E114" i="1"/>
  <c r="F114" i="1"/>
  <c r="G114" i="1"/>
  <c r="C100" i="1"/>
  <c r="D100" i="1"/>
  <c r="E100" i="1"/>
  <c r="F100" i="1"/>
  <c r="G100" i="1"/>
  <c r="C89" i="1"/>
  <c r="D89" i="1"/>
  <c r="E89" i="1"/>
  <c r="F89" i="1"/>
  <c r="G89" i="1"/>
  <c r="C68" i="1"/>
  <c r="D68" i="1"/>
  <c r="E68" i="1"/>
  <c r="F68" i="1"/>
  <c r="G68" i="1"/>
  <c r="C56" i="1"/>
  <c r="D56" i="1"/>
  <c r="E56" i="1"/>
  <c r="F56" i="1"/>
  <c r="G56" i="1"/>
  <c r="G78" i="1"/>
  <c r="F78" i="1"/>
  <c r="E78" i="1"/>
  <c r="D78" i="1"/>
  <c r="C78" i="1"/>
  <c r="G33" i="1"/>
  <c r="F33" i="1"/>
  <c r="E33" i="1"/>
  <c r="D33" i="1"/>
  <c r="C33" i="1"/>
  <c r="I7" i="1"/>
  <c r="C27" i="2"/>
  <c r="D27" i="2" s="1"/>
  <c r="C115" i="2"/>
  <c r="D115" i="2" s="1"/>
  <c r="C119" i="2"/>
  <c r="D119" i="2" s="1"/>
  <c r="I68" i="1" l="1"/>
  <c r="I114" i="1"/>
  <c r="F129" i="2"/>
  <c r="G129" i="2" s="1"/>
  <c r="F128" i="1"/>
  <c r="E128" i="1"/>
  <c r="I56" i="1"/>
  <c r="D128" i="1"/>
  <c r="H128" i="1"/>
  <c r="I33" i="1"/>
  <c r="C58" i="2"/>
  <c r="D58" i="2" s="1"/>
  <c r="C103" i="2"/>
  <c r="D103" i="2" s="1"/>
  <c r="I100" i="1"/>
  <c r="G128" i="1"/>
  <c r="C128" i="1"/>
  <c r="I126" i="1"/>
  <c r="C77" i="2"/>
  <c r="D77" i="2" s="1"/>
  <c r="D69" i="2"/>
  <c r="D80" i="2"/>
  <c r="C88" i="2"/>
  <c r="D88" i="2" s="1"/>
  <c r="C127" i="2"/>
  <c r="D127" i="2" s="1"/>
  <c r="D123" i="2"/>
  <c r="D101" i="2"/>
  <c r="C113" i="2"/>
  <c r="D113" i="2" s="1"/>
  <c r="D57" i="2"/>
  <c r="D34" i="2"/>
  <c r="C55" i="2"/>
  <c r="D55" i="2" s="1"/>
  <c r="D10" i="2"/>
  <c r="C32" i="2"/>
  <c r="C99" i="2"/>
  <c r="D99" i="2" s="1"/>
  <c r="D90" i="2"/>
  <c r="I89" i="1"/>
  <c r="I78" i="1"/>
  <c r="I128" i="1" l="1"/>
  <c r="C67" i="2"/>
  <c r="D67" i="2" s="1"/>
  <c r="D32" i="2"/>
  <c r="C129" i="2"/>
  <c r="D129" i="2" s="1"/>
</calcChain>
</file>

<file path=xl/sharedStrings.xml><?xml version="1.0" encoding="utf-8"?>
<sst xmlns="http://schemas.openxmlformats.org/spreadsheetml/2006/main" count="161" uniqueCount="132">
  <si>
    <t>Household Costs</t>
  </si>
  <si>
    <t>Real Estate Taxes</t>
  </si>
  <si>
    <t>Electricity</t>
  </si>
  <si>
    <t>Discretionary Expenditures</t>
  </si>
  <si>
    <t>Clothing</t>
  </si>
  <si>
    <t>Transportation Costs</t>
  </si>
  <si>
    <t>Gas</t>
  </si>
  <si>
    <t>Car Insurance</t>
  </si>
  <si>
    <t>Total Estimated Expenses</t>
  </si>
  <si>
    <t>Cell Phone</t>
  </si>
  <si>
    <t xml:space="preserve">Mortgage P&amp;I </t>
  </si>
  <si>
    <t>Rent</t>
  </si>
  <si>
    <t>Medical Costs</t>
  </si>
  <si>
    <t>Dental Expense</t>
  </si>
  <si>
    <t>Misc.</t>
  </si>
  <si>
    <t>Life Insurance</t>
  </si>
  <si>
    <t>Prescriptions</t>
  </si>
  <si>
    <t>Household Supplies</t>
  </si>
  <si>
    <t>Personal Care/Haircuts</t>
  </si>
  <si>
    <t>Charitable Contributions</t>
  </si>
  <si>
    <t>Memberships/Clubs</t>
  </si>
  <si>
    <t>Dining Out</t>
  </si>
  <si>
    <t>Vision</t>
  </si>
  <si>
    <t>Sewer/Water</t>
  </si>
  <si>
    <t>Garbage</t>
  </si>
  <si>
    <t>DATE</t>
  </si>
  <si>
    <t>MONTHLY EXPENSES</t>
  </si>
  <si>
    <t>Children's Costs</t>
  </si>
  <si>
    <t>Allowances</t>
  </si>
  <si>
    <t>Lunch Tickets</t>
  </si>
  <si>
    <t>Summer Camps/Events</t>
  </si>
  <si>
    <t>Misc. School Costs</t>
  </si>
  <si>
    <t>Tax Preparation</t>
  </si>
  <si>
    <t>Adult Education</t>
  </si>
  <si>
    <t>NOTES</t>
  </si>
  <si>
    <t>Medical Pre-Tax</t>
  </si>
  <si>
    <t>Dental Pre-Tax</t>
  </si>
  <si>
    <t>Health Care Spending Pre-Tax</t>
  </si>
  <si>
    <t>Supplemental Life</t>
  </si>
  <si>
    <t>Spouse Life</t>
  </si>
  <si>
    <t>Month</t>
  </si>
  <si>
    <t>Months of history:</t>
  </si>
  <si>
    <t>Mos Average</t>
  </si>
  <si>
    <t>Home Owners Insurance</t>
  </si>
  <si>
    <t>Umbrella Insurance</t>
  </si>
  <si>
    <t>Association Dues</t>
  </si>
  <si>
    <t>Gas/Heat</t>
  </si>
  <si>
    <t>Travel Expenses</t>
  </si>
  <si>
    <t>House Cleaning</t>
  </si>
  <si>
    <t>Security System</t>
  </si>
  <si>
    <t>Lawn Care</t>
  </si>
  <si>
    <t>Snow Removal</t>
  </si>
  <si>
    <t>Dry Cleaning/Tailor</t>
  </si>
  <si>
    <t>Holiday Gifts</t>
  </si>
  <si>
    <t>Pet Expenses</t>
  </si>
  <si>
    <t>Other Babysitting</t>
  </si>
  <si>
    <t>Day Care</t>
  </si>
  <si>
    <t>Tuition</t>
  </si>
  <si>
    <t>Personal Savings</t>
  </si>
  <si>
    <t>Religious Obligations</t>
  </si>
  <si>
    <t>Doctor Visits</t>
  </si>
  <si>
    <t>Counseling</t>
  </si>
  <si>
    <t>Non-Prescription/Vitamins</t>
  </si>
  <si>
    <t>Orthodontia</t>
  </si>
  <si>
    <t>Maintenance/Repairs</t>
  </si>
  <si>
    <t>License</t>
  </si>
  <si>
    <t>Other Debt</t>
  </si>
  <si>
    <t>Personal Loan</t>
  </si>
  <si>
    <t>Sports/Activities:</t>
  </si>
  <si>
    <t>Sports/Recreation/Hobbies</t>
  </si>
  <si>
    <t>Entertainment-Movies, Video Rental</t>
  </si>
  <si>
    <t>Entertainment - Misc.</t>
  </si>
  <si>
    <t>2nd Mortgage/Home Equity Line</t>
  </si>
  <si>
    <t>Retirement Savings (i.e. IRA)</t>
  </si>
  <si>
    <t>Disability Insurance (Individual Policy)</t>
  </si>
  <si>
    <t xml:space="preserve">Medical Insurance (i.e. COBRA/Indiv Policy) </t>
  </si>
  <si>
    <t>Cash/Misc.</t>
  </si>
  <si>
    <t>401(k)/403(b)/Company Plan</t>
  </si>
  <si>
    <t>Parking/Bus</t>
  </si>
  <si>
    <t>Disability Insurance</t>
  </si>
  <si>
    <t>Child Insurance</t>
  </si>
  <si>
    <t xml:space="preserve">Credit Card:  </t>
  </si>
  <si>
    <t xml:space="preserve">   -</t>
  </si>
  <si>
    <r>
      <t xml:space="preserve">ESPP </t>
    </r>
    <r>
      <rPr>
        <sz val="8"/>
        <rFont val="Arial"/>
        <family val="2"/>
      </rPr>
      <t>(Employee Stock Purchase Plan)</t>
    </r>
  </si>
  <si>
    <t>PROJECTED EXPENSES</t>
  </si>
  <si>
    <t>**IT IS IMPORTANT TO USE BANK &amp; CREDIT CARD RECORDS TO ASSIST IN COMPLETING EXPENSES.**</t>
  </si>
  <si>
    <t>PLEASE USE THIS FORM TO TRACK YOUR HISTORICAL EXPENSES, FEEL FREE TO COMPLETE ELECTRONICALLY OR BY HAND</t>
  </si>
  <si>
    <t>HISTORICAL EXPENSES</t>
  </si>
  <si>
    <t>Phone/Internet/Cable/Satellite (Bundled)</t>
  </si>
  <si>
    <t>Phone</t>
  </si>
  <si>
    <t>Internet</t>
  </si>
  <si>
    <t>Cable/Satellite</t>
  </si>
  <si>
    <t>Loan Payments</t>
  </si>
  <si>
    <t>Lease Payments</t>
  </si>
  <si>
    <t>Medical Debt</t>
  </si>
  <si>
    <t>Past Tax Liability</t>
  </si>
  <si>
    <r>
      <t xml:space="preserve">Payroll Deductions </t>
    </r>
    <r>
      <rPr>
        <sz val="10"/>
        <rFont val="Arial"/>
        <family val="2"/>
      </rPr>
      <t>(please provide paystub in lieu of completing this section)</t>
    </r>
  </si>
  <si>
    <r>
      <t>Payroll Deductions</t>
    </r>
    <r>
      <rPr>
        <sz val="10"/>
        <rFont val="Arial"/>
        <family val="2"/>
      </rPr>
      <t xml:space="preserve"> (Please provide paystub in lieu of completing this section)</t>
    </r>
  </si>
  <si>
    <t>NAME</t>
  </si>
  <si>
    <t>c</t>
  </si>
  <si>
    <t>Misc. Gifts (Birthday's)</t>
  </si>
  <si>
    <t>Newpapers/Periodicals</t>
  </si>
  <si>
    <t>Monthly</t>
  </si>
  <si>
    <t>Annual</t>
  </si>
  <si>
    <t>FAMILY HISTORICAL</t>
  </si>
  <si>
    <r>
      <t>Medical (</t>
    </r>
    <r>
      <rPr>
        <i/>
        <sz val="10"/>
        <rFont val="Arial"/>
        <family val="2"/>
      </rPr>
      <t>Pre-Fed/State/FICA)</t>
    </r>
  </si>
  <si>
    <r>
      <t>Dental (</t>
    </r>
    <r>
      <rPr>
        <i/>
        <sz val="10"/>
        <rFont val="Arial"/>
        <family val="2"/>
      </rPr>
      <t>Pre-Fed/State/FICA)</t>
    </r>
  </si>
  <si>
    <r>
      <t>Vision (</t>
    </r>
    <r>
      <rPr>
        <i/>
        <sz val="10"/>
        <rFont val="Arial"/>
        <family val="2"/>
      </rPr>
      <t>Pre-Fed/State/FICA)</t>
    </r>
  </si>
  <si>
    <r>
      <t>Health Care Spending (</t>
    </r>
    <r>
      <rPr>
        <i/>
        <sz val="10"/>
        <rFont val="Arial"/>
        <family val="2"/>
      </rPr>
      <t>Pre-Fed/State/FICA)</t>
    </r>
  </si>
  <si>
    <r>
      <t>Dependent Care (</t>
    </r>
    <r>
      <rPr>
        <i/>
        <sz val="10"/>
        <rFont val="Arial"/>
        <family val="2"/>
      </rPr>
      <t>Pre-Fed/State/FICA)</t>
    </r>
  </si>
  <si>
    <r>
      <t>401(k)/403(b)/Company Plan (</t>
    </r>
    <r>
      <rPr>
        <i/>
        <sz val="10"/>
        <rFont val="Arial"/>
        <family val="2"/>
      </rPr>
      <t>Pre-Fed/State)</t>
    </r>
  </si>
  <si>
    <r>
      <t>Supplemental Life (</t>
    </r>
    <r>
      <rPr>
        <i/>
        <sz val="10"/>
        <rFont val="Arial"/>
        <family val="2"/>
      </rPr>
      <t>After-Tax)</t>
    </r>
  </si>
  <si>
    <r>
      <t>Spouse Life (</t>
    </r>
    <r>
      <rPr>
        <i/>
        <sz val="10"/>
        <rFont val="Arial"/>
        <family val="2"/>
      </rPr>
      <t>After-Tax)</t>
    </r>
  </si>
  <si>
    <r>
      <t>ESPP (Emp. Stock Purch. Plan) (</t>
    </r>
    <r>
      <rPr>
        <i/>
        <sz val="10"/>
        <rFont val="Arial"/>
        <family val="2"/>
      </rPr>
      <t>After-Tax)</t>
    </r>
  </si>
  <si>
    <r>
      <t>Child Insurance (</t>
    </r>
    <r>
      <rPr>
        <i/>
        <sz val="10"/>
        <rFont val="Arial"/>
        <family val="2"/>
      </rPr>
      <t>After-Tax)</t>
    </r>
  </si>
  <si>
    <r>
      <t>Disability Insurance (</t>
    </r>
    <r>
      <rPr>
        <i/>
        <sz val="10"/>
        <rFont val="Arial"/>
        <family val="2"/>
      </rPr>
      <t>After-Tax)</t>
    </r>
  </si>
  <si>
    <r>
      <t>Misc. (</t>
    </r>
    <r>
      <rPr>
        <i/>
        <sz val="10"/>
        <rFont val="Arial"/>
        <family val="2"/>
      </rPr>
      <t>After-Tax)</t>
    </r>
  </si>
  <si>
    <t>Small Electronics (Ipod, phone, tv, etc.)</t>
  </si>
  <si>
    <t>Computer/Home Office Expenses</t>
  </si>
  <si>
    <t>WIFE AND HUSBAND LASTNAME</t>
  </si>
  <si>
    <t>House Maintenance &amp; Repair</t>
  </si>
  <si>
    <t>Home Décor/Furnishings</t>
  </si>
  <si>
    <t>Carwash/Detailing</t>
  </si>
  <si>
    <t>Groceries</t>
  </si>
  <si>
    <t>Wine/Beer/Liquor</t>
  </si>
  <si>
    <t>Car Savings</t>
  </si>
  <si>
    <t>College Savings</t>
  </si>
  <si>
    <t xml:space="preserve">Offering securities and investment advisory services through Financial Network Investment Corporation, member SIPC. </t>
  </si>
  <si>
    <t>AJW Financial and Financial Network are not affiliated.</t>
  </si>
  <si>
    <t>Investment Advisory Services also offered through AdvisorNet Wealth Management. Cetera is under separate ownership from any other named entity.</t>
  </si>
  <si>
    <t xml:space="preserve">          Registered Representative of and securities and advisory services offered through Cetera Advisor Networks LLC, member FINRA/SIPC.</t>
  </si>
  <si>
    <t xml:space="preserve">                         3300 Edinborough Way, Suite 550, Edina MN 55435; 952-405-2000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</si>
</sst>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u val="singleAccounting"/>
      <sz val="10"/>
      <name val="Arial"/>
      <family val="2"/>
    </font>
    <font>
      <i/>
      <sz val="10"/>
      <name val="Arial"/>
      <family val="2"/>
    </font>
    <font>
      <u val="singleAccounting"/>
      <sz val="10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8"/>
      <name val="Arial"/>
    </font>
    <font>
      <i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1" applyNumberFormat="1" applyFont="1" applyAlignment="1" applyProtection="1">
      <alignment horizontal="center"/>
    </xf>
    <xf numFmtId="164" fontId="1" fillId="2" borderId="1" xfId="1" applyNumberFormat="1" applyFill="1" applyBorder="1" applyAlignment="1" applyProtection="1">
      <alignment horizontal="center"/>
      <protection locked="0"/>
    </xf>
    <xf numFmtId="164" fontId="5" fillId="0" borderId="2" xfId="1" applyNumberFormat="1" applyFont="1" applyFill="1" applyBorder="1" applyAlignment="1" applyProtection="1">
      <alignment horizontal="center"/>
    </xf>
    <xf numFmtId="164" fontId="1" fillId="2" borderId="1" xfId="1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Border="1" applyProtection="1">
      <protection locked="0"/>
    </xf>
    <xf numFmtId="164" fontId="1" fillId="0" borderId="0" xfId="1" applyNumberFormat="1" applyAlignment="1" applyProtection="1">
      <alignment horizontal="center"/>
      <protection locked="0"/>
    </xf>
    <xf numFmtId="164" fontId="1" fillId="0" borderId="0" xfId="1" applyNumberFormat="1" applyFont="1" applyAlignment="1" applyProtection="1">
      <alignment horizontal="left"/>
      <protection locked="0"/>
    </xf>
    <xf numFmtId="164" fontId="7" fillId="0" borderId="0" xfId="1" applyNumberFormat="1" applyFont="1" applyAlignment="1" applyProtection="1">
      <alignment horizontal="left"/>
      <protection locked="0"/>
    </xf>
    <xf numFmtId="164" fontId="4" fillId="0" borderId="0" xfId="1" applyNumberFormat="1" applyFont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64" fontId="5" fillId="0" borderId="0" xfId="1" applyNumberFormat="1" applyFont="1" applyAlignment="1" applyProtection="1">
      <alignment horizontal="center"/>
      <protection locked="0"/>
    </xf>
    <xf numFmtId="164" fontId="5" fillId="2" borderId="1" xfId="1" applyNumberFormat="1" applyFont="1" applyFill="1" applyBorder="1" applyAlignment="1" applyProtection="1">
      <alignment horizontal="center"/>
      <protection locked="0"/>
    </xf>
    <xf numFmtId="164" fontId="0" fillId="0" borderId="3" xfId="0" applyNumberFormat="1" applyBorder="1" applyProtection="1">
      <protection locked="0"/>
    </xf>
    <xf numFmtId="164" fontId="1" fillId="0" borderId="0" xfId="1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164" fontId="1" fillId="0" borderId="0" xfId="1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Protection="1">
      <protection locked="0"/>
    </xf>
    <xf numFmtId="164" fontId="1" fillId="2" borderId="1" xfId="1" applyNumberFormat="1" applyFill="1" applyBorder="1" applyAlignment="1" applyProtection="1">
      <alignment horizontal="center"/>
    </xf>
    <xf numFmtId="164" fontId="0" fillId="0" borderId="1" xfId="0" applyNumberFormat="1" applyBorder="1" applyProtection="1"/>
    <xf numFmtId="164" fontId="1" fillId="0" borderId="1" xfId="1" applyNumberFormat="1" applyBorder="1" applyAlignment="1" applyProtection="1">
      <alignment horizontal="center"/>
    </xf>
    <xf numFmtId="164" fontId="0" fillId="0" borderId="0" xfId="0" applyNumberFormat="1" applyProtection="1"/>
    <xf numFmtId="164" fontId="5" fillId="0" borderId="1" xfId="1" applyNumberFormat="1" applyFont="1" applyFill="1" applyBorder="1" applyAlignment="1" applyProtection="1">
      <alignment horizontal="center"/>
    </xf>
    <xf numFmtId="164" fontId="0" fillId="0" borderId="3" xfId="0" applyNumberFormat="1" applyBorder="1" applyProtection="1"/>
    <xf numFmtId="164" fontId="0" fillId="0" borderId="2" xfId="0" applyNumberFormat="1" applyBorder="1" applyProtection="1"/>
    <xf numFmtId="0" fontId="3" fillId="0" borderId="4" xfId="0" applyFont="1" applyBorder="1" applyProtection="1"/>
    <xf numFmtId="164" fontId="1" fillId="0" borderId="0" xfId="1" applyNumberFormat="1" applyAlignment="1" applyProtection="1">
      <alignment horizontal="center"/>
    </xf>
    <xf numFmtId="0" fontId="0" fillId="0" borderId="0" xfId="0" applyProtection="1"/>
    <xf numFmtId="164" fontId="4" fillId="0" borderId="0" xfId="1" applyNumberFormat="1" applyFont="1" applyAlignment="1" applyProtection="1">
      <alignment horizontal="center"/>
    </xf>
    <xf numFmtId="0" fontId="6" fillId="0" borderId="0" xfId="1" applyNumberFormat="1" applyFont="1" applyAlignment="1" applyProtection="1">
      <alignment horizontal="center"/>
    </xf>
    <xf numFmtId="164" fontId="6" fillId="0" borderId="0" xfId="1" applyNumberFormat="1" applyFont="1" applyAlignment="1" applyProtection="1">
      <alignment horizontal="center"/>
    </xf>
    <xf numFmtId="164" fontId="5" fillId="0" borderId="0" xfId="1" applyNumberFormat="1" applyFont="1" applyBorder="1" applyAlignment="1" applyProtection="1">
      <alignment horizontal="center"/>
    </xf>
    <xf numFmtId="164" fontId="5" fillId="0" borderId="0" xfId="1" applyNumberFormat="1" applyFont="1" applyAlignment="1" applyProtection="1">
      <alignment horizontal="center"/>
    </xf>
    <xf numFmtId="0" fontId="4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5" fillId="0" borderId="0" xfId="0" applyFont="1" applyFill="1" applyBorder="1" applyProtection="1">
      <protection locked="0"/>
    </xf>
    <xf numFmtId="164" fontId="5" fillId="0" borderId="0" xfId="1" applyNumberFormat="1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0" xfId="0" applyFont="1" applyProtection="1"/>
    <xf numFmtId="1" fontId="3" fillId="2" borderId="6" xfId="1" applyNumberFormat="1" applyFont="1" applyFill="1" applyBorder="1" applyAlignment="1" applyProtection="1">
      <alignment horizontal="center"/>
      <protection locked="0"/>
    </xf>
    <xf numFmtId="164" fontId="9" fillId="3" borderId="0" xfId="1" applyNumberFormat="1" applyFont="1" applyFill="1" applyAlignment="1" applyProtection="1">
      <alignment horizontal="center"/>
      <protection locked="0"/>
    </xf>
    <xf numFmtId="164" fontId="9" fillId="3" borderId="0" xfId="1" applyNumberFormat="1" applyFont="1" applyFill="1" applyAlignment="1" applyProtection="1">
      <alignment horizontal="center"/>
    </xf>
    <xf numFmtId="164" fontId="9" fillId="3" borderId="0" xfId="1" applyNumberFormat="1" applyFont="1" applyFill="1" applyBorder="1" applyAlignment="1" applyProtection="1">
      <alignment horizontal="center"/>
    </xf>
    <xf numFmtId="164" fontId="9" fillId="3" borderId="0" xfId="1" applyNumberFormat="1" applyFont="1" applyFill="1" applyBorder="1" applyAlignment="1" applyProtection="1">
      <alignment horizontal="center"/>
      <protection locked="0"/>
    </xf>
    <xf numFmtId="164" fontId="10" fillId="3" borderId="0" xfId="1" applyNumberFormat="1" applyFont="1" applyFill="1" applyBorder="1" applyAlignment="1" applyProtection="1">
      <alignment horizontal="center"/>
    </xf>
    <xf numFmtId="164" fontId="10" fillId="3" borderId="0" xfId="1" applyNumberFormat="1" applyFont="1" applyFill="1" applyBorder="1" applyAlignment="1" applyProtection="1">
      <alignment horizontal="center"/>
      <protection locked="0"/>
    </xf>
    <xf numFmtId="164" fontId="5" fillId="0" borderId="0" xfId="1" applyNumberFormat="1" applyFont="1" applyFill="1" applyAlignment="1" applyProtection="1">
      <alignment horizontal="center"/>
      <protection locked="0"/>
    </xf>
    <xf numFmtId="164" fontId="9" fillId="0" borderId="0" xfId="1" applyNumberFormat="1" applyFont="1" applyFill="1" applyAlignment="1" applyProtection="1">
      <alignment horizontal="center"/>
      <protection locked="0"/>
    </xf>
    <xf numFmtId="164" fontId="7" fillId="4" borderId="7" xfId="1" applyNumberFormat="1" applyFont="1" applyFill="1" applyBorder="1" applyAlignment="1" applyProtection="1">
      <alignment horizontal="center" vertical="distributed"/>
      <protection locked="0"/>
    </xf>
    <xf numFmtId="164" fontId="7" fillId="4" borderId="8" xfId="1" applyNumberFormat="1" applyFont="1" applyFill="1" applyBorder="1" applyAlignment="1" applyProtection="1">
      <alignment horizontal="center" vertical="distributed"/>
      <protection locked="0"/>
    </xf>
    <xf numFmtId="164" fontId="5" fillId="4" borderId="9" xfId="1" applyNumberFormat="1" applyFont="1" applyFill="1" applyBorder="1" applyAlignment="1" applyProtection="1">
      <alignment horizontal="center"/>
      <protection locked="0"/>
    </xf>
    <xf numFmtId="164" fontId="5" fillId="4" borderId="10" xfId="1" applyNumberFormat="1" applyFont="1" applyFill="1" applyBorder="1" applyAlignment="1" applyProtection="1">
      <alignment horizontal="center"/>
      <protection locked="0"/>
    </xf>
    <xf numFmtId="164" fontId="5" fillId="4" borderId="11" xfId="1" applyNumberFormat="1" applyFont="1" applyFill="1" applyBorder="1" applyAlignment="1" applyProtection="1">
      <alignment horizontal="center"/>
      <protection locked="0"/>
    </xf>
    <xf numFmtId="164" fontId="5" fillId="4" borderId="12" xfId="1" applyNumberFormat="1" applyFont="1" applyFill="1" applyBorder="1" applyAlignment="1" applyProtection="1">
      <alignment horizontal="center"/>
      <protection locked="0"/>
    </xf>
    <xf numFmtId="164" fontId="5" fillId="4" borderId="8" xfId="1" applyNumberFormat="1" applyFont="1" applyFill="1" applyBorder="1" applyAlignment="1" applyProtection="1">
      <alignment horizontal="center"/>
      <protection locked="0"/>
    </xf>
    <xf numFmtId="164" fontId="5" fillId="4" borderId="7" xfId="1" applyNumberFormat="1" applyFont="1" applyFill="1" applyBorder="1" applyAlignment="1" applyProtection="1">
      <alignment horizontal="center"/>
      <protection locked="0"/>
    </xf>
    <xf numFmtId="164" fontId="9" fillId="3" borderId="13" xfId="1" applyNumberFormat="1" applyFont="1" applyFill="1" applyBorder="1" applyAlignment="1" applyProtection="1">
      <alignment horizontal="center"/>
      <protection locked="0"/>
    </xf>
    <xf numFmtId="164" fontId="9" fillId="3" borderId="14" xfId="1" applyNumberFormat="1" applyFont="1" applyFill="1" applyBorder="1" applyAlignment="1" applyProtection="1">
      <alignment horizontal="center"/>
      <protection locked="0"/>
    </xf>
    <xf numFmtId="164" fontId="5" fillId="0" borderId="9" xfId="1" applyNumberFormat="1" applyFont="1" applyFill="1" applyBorder="1" applyAlignment="1" applyProtection="1">
      <alignment horizontal="center"/>
      <protection locked="0"/>
    </xf>
    <xf numFmtId="164" fontId="5" fillId="0" borderId="10" xfId="1" applyNumberFormat="1" applyFont="1" applyFill="1" applyBorder="1" applyAlignment="1" applyProtection="1">
      <alignment horizontal="center"/>
      <protection locked="0"/>
    </xf>
    <xf numFmtId="164" fontId="5" fillId="0" borderId="11" xfId="1" applyNumberFormat="1" applyFont="1" applyFill="1" applyBorder="1" applyAlignment="1" applyProtection="1">
      <alignment horizontal="center"/>
      <protection locked="0"/>
    </xf>
    <xf numFmtId="164" fontId="5" fillId="0" borderId="12" xfId="1" applyNumberFormat="1" applyFont="1" applyFill="1" applyBorder="1" applyAlignment="1" applyProtection="1">
      <alignment horizontal="center"/>
      <protection locked="0"/>
    </xf>
    <xf numFmtId="164" fontId="5" fillId="0" borderId="8" xfId="1" applyNumberFormat="1" applyFont="1" applyFill="1" applyBorder="1" applyAlignment="1" applyProtection="1">
      <alignment horizontal="center"/>
      <protection locked="0"/>
    </xf>
    <xf numFmtId="164" fontId="5" fillId="0" borderId="7" xfId="1" applyNumberFormat="1" applyFont="1" applyFill="1" applyBorder="1" applyAlignment="1" applyProtection="1">
      <alignment horizontal="center"/>
      <protection locked="0"/>
    </xf>
    <xf numFmtId="0" fontId="5" fillId="0" borderId="15" xfId="0" applyFont="1" applyBorder="1" applyProtection="1">
      <protection locked="0"/>
    </xf>
    <xf numFmtId="0" fontId="3" fillId="0" borderId="15" xfId="0" applyFont="1" applyBorder="1" applyProtection="1">
      <protection locked="0"/>
    </xf>
    <xf numFmtId="164" fontId="10" fillId="3" borderId="13" xfId="1" applyNumberFormat="1" applyFont="1" applyFill="1" applyBorder="1" applyAlignment="1" applyProtection="1">
      <alignment horizontal="center"/>
      <protection locked="0"/>
    </xf>
    <xf numFmtId="164" fontId="10" fillId="3" borderId="14" xfId="1" applyNumberFormat="1" applyFont="1" applyFill="1" applyBorder="1" applyAlignment="1" applyProtection="1">
      <alignment horizontal="center"/>
      <protection locked="0"/>
    </xf>
    <xf numFmtId="44" fontId="5" fillId="0" borderId="9" xfId="1" applyFont="1" applyFill="1" applyBorder="1" applyAlignment="1" applyProtection="1">
      <alignment horizontal="center"/>
      <protection locked="0"/>
    </xf>
    <xf numFmtId="44" fontId="5" fillId="0" borderId="10" xfId="1" applyFont="1" applyFill="1" applyBorder="1" applyAlignment="1" applyProtection="1">
      <alignment horizontal="center"/>
      <protection locked="0"/>
    </xf>
    <xf numFmtId="44" fontId="5" fillId="0" borderId="11" xfId="1" applyFont="1" applyFill="1" applyBorder="1" applyAlignment="1" applyProtection="1">
      <alignment horizontal="center"/>
      <protection locked="0"/>
    </xf>
    <xf numFmtId="44" fontId="5" fillId="0" borderId="12" xfId="1" applyFont="1" applyFill="1" applyBorder="1" applyAlignment="1" applyProtection="1">
      <alignment horizontal="center"/>
      <protection locked="0"/>
    </xf>
    <xf numFmtId="44" fontId="5" fillId="0" borderId="8" xfId="1" applyFont="1" applyFill="1" applyBorder="1" applyAlignment="1" applyProtection="1">
      <alignment horizontal="center"/>
      <protection locked="0"/>
    </xf>
    <xf numFmtId="44" fontId="5" fillId="0" borderId="7" xfId="1" applyFont="1" applyFill="1" applyBorder="1" applyAlignment="1" applyProtection="1">
      <alignment horizontal="center"/>
      <protection locked="0"/>
    </xf>
    <xf numFmtId="164" fontId="5" fillId="4" borderId="9" xfId="1" applyNumberFormat="1" applyFont="1" applyFill="1" applyBorder="1" applyAlignment="1" applyProtection="1">
      <alignment horizontal="center"/>
    </xf>
    <xf numFmtId="164" fontId="5" fillId="4" borderId="10" xfId="1" applyNumberFormat="1" applyFont="1" applyFill="1" applyBorder="1" applyAlignment="1" applyProtection="1">
      <alignment horizontal="center"/>
    </xf>
    <xf numFmtId="164" fontId="5" fillId="4" borderId="12" xfId="1" applyNumberFormat="1" applyFont="1" applyFill="1" applyBorder="1" applyAlignment="1" applyProtection="1">
      <alignment horizontal="center"/>
    </xf>
    <xf numFmtId="164" fontId="5" fillId="4" borderId="11" xfId="1" applyNumberFormat="1" applyFont="1" applyFill="1" applyBorder="1" applyAlignment="1" applyProtection="1">
      <alignment horizontal="center"/>
    </xf>
    <xf numFmtId="164" fontId="5" fillId="4" borderId="8" xfId="1" applyNumberFormat="1" applyFont="1" applyFill="1" applyBorder="1" applyAlignment="1" applyProtection="1">
      <alignment horizontal="center"/>
    </xf>
    <xf numFmtId="164" fontId="5" fillId="4" borderId="7" xfId="1" applyNumberFormat="1" applyFont="1" applyFill="1" applyBorder="1" applyAlignment="1" applyProtection="1">
      <alignment horizontal="center"/>
    </xf>
    <xf numFmtId="164" fontId="9" fillId="3" borderId="13" xfId="1" applyNumberFormat="1" applyFont="1" applyFill="1" applyBorder="1" applyAlignment="1" applyProtection="1">
      <alignment horizontal="center"/>
    </xf>
    <xf numFmtId="164" fontId="9" fillId="3" borderId="14" xfId="1" applyNumberFormat="1" applyFont="1" applyFill="1" applyBorder="1" applyAlignment="1" applyProtection="1">
      <alignment horizontal="center"/>
    </xf>
    <xf numFmtId="0" fontId="7" fillId="0" borderId="15" xfId="0" applyFont="1" applyBorder="1" applyProtection="1">
      <protection locked="0"/>
    </xf>
    <xf numFmtId="0" fontId="5" fillId="0" borderId="5" xfId="0" applyFont="1" applyBorder="1" applyAlignment="1" applyProtection="1">
      <alignment vertical="distributed"/>
      <protection locked="0"/>
    </xf>
    <xf numFmtId="164" fontId="9" fillId="3" borderId="16" xfId="1" applyNumberFormat="1" applyFont="1" applyFill="1" applyBorder="1" applyAlignment="1" applyProtection="1">
      <alignment horizontal="center"/>
      <protection locked="0"/>
    </xf>
    <xf numFmtId="164" fontId="5" fillId="0" borderId="17" xfId="1" applyNumberFormat="1" applyFont="1" applyFill="1" applyBorder="1" applyAlignment="1" applyProtection="1">
      <alignment horizontal="center"/>
      <protection locked="0"/>
    </xf>
    <xf numFmtId="164" fontId="7" fillId="0" borderId="18" xfId="1" applyNumberFormat="1" applyFont="1" applyBorder="1" applyAlignment="1" applyProtection="1">
      <alignment horizontal="center" vertical="distributed"/>
      <protection locked="0"/>
    </xf>
    <xf numFmtId="164" fontId="7" fillId="0" borderId="19" xfId="1" applyNumberFormat="1" applyFont="1" applyBorder="1" applyAlignment="1" applyProtection="1">
      <alignment horizontal="center" vertical="distributed"/>
      <protection locked="0"/>
    </xf>
    <xf numFmtId="164" fontId="5" fillId="0" borderId="20" xfId="1" applyNumberFormat="1" applyFont="1" applyBorder="1" applyAlignment="1" applyProtection="1">
      <alignment horizontal="center"/>
      <protection locked="0"/>
    </xf>
    <xf numFmtId="164" fontId="10" fillId="3" borderId="20" xfId="1" applyNumberFormat="1" applyFont="1" applyFill="1" applyBorder="1" applyAlignment="1" applyProtection="1">
      <alignment horizontal="center"/>
      <protection locked="0"/>
    </xf>
    <xf numFmtId="164" fontId="5" fillId="0" borderId="21" xfId="1" applyNumberFormat="1" applyFont="1" applyBorder="1" applyAlignment="1" applyProtection="1">
      <alignment horizontal="center"/>
    </xf>
    <xf numFmtId="0" fontId="12" fillId="0" borderId="0" xfId="0" applyFont="1" applyAlignment="1">
      <alignment horizontal="center"/>
    </xf>
    <xf numFmtId="164" fontId="1" fillId="0" borderId="0" xfId="1" applyNumberFormat="1" applyFont="1" applyAlignment="1" applyProtection="1">
      <alignment horizontal="center"/>
      <protection locked="0"/>
    </xf>
    <xf numFmtId="164" fontId="1" fillId="0" borderId="0" xfId="1" applyNumberFormat="1" applyAlignment="1" applyProtection="1">
      <alignment horizontal="center" wrapText="1"/>
      <protection locked="0"/>
    </xf>
    <xf numFmtId="0" fontId="1" fillId="0" borderId="0" xfId="1" applyNumberFormat="1" applyAlignment="1" applyProtection="1">
      <alignment horizontal="left" indent="10"/>
      <protection locked="0"/>
    </xf>
    <xf numFmtId="164" fontId="1" fillId="0" borderId="0" xfId="1" applyNumberFormat="1" applyAlignment="1" applyProtection="1">
      <alignment horizontal="left"/>
      <protection locked="0"/>
    </xf>
    <xf numFmtId="164" fontId="4" fillId="0" borderId="4" xfId="1" applyNumberFormat="1" applyFont="1" applyFill="1" applyBorder="1" applyAlignment="1" applyProtection="1">
      <alignment horizontal="center" vertical="distributed" wrapText="1"/>
      <protection locked="0"/>
    </xf>
    <xf numFmtId="164" fontId="4" fillId="0" borderId="6" xfId="1" applyNumberFormat="1" applyFont="1" applyFill="1" applyBorder="1" applyAlignment="1" applyProtection="1">
      <alignment horizontal="center" vertical="distributed" wrapText="1"/>
      <protection locked="0"/>
    </xf>
    <xf numFmtId="164" fontId="4" fillId="4" borderId="22" xfId="1" applyNumberFormat="1" applyFont="1" applyFill="1" applyBorder="1" applyAlignment="1" applyProtection="1">
      <alignment horizontal="center" vertical="distributed" wrapText="1"/>
      <protection locked="0"/>
    </xf>
    <xf numFmtId="164" fontId="4" fillId="4" borderId="23" xfId="1" applyNumberFormat="1" applyFont="1" applyFill="1" applyBorder="1" applyAlignment="1" applyProtection="1">
      <alignment horizontal="center" vertical="distributed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3"/>
  <sheetViews>
    <sheetView tabSelected="1" topLeftCell="A67" zoomScale="70" workbookViewId="0">
      <selection activeCell="E138" sqref="E138"/>
    </sheetView>
  </sheetViews>
  <sheetFormatPr defaultRowHeight="12.75" x14ac:dyDescent="0.2"/>
  <cols>
    <col min="1" max="1" width="9.140625" style="1"/>
    <col min="2" max="2" width="38.85546875" style="1" bestFit="1" customWidth="1"/>
    <col min="3" max="8" width="17.28515625" style="10" customWidth="1"/>
    <col min="9" max="9" width="17.28515625" style="1" customWidth="1"/>
    <col min="10" max="16384" width="9.140625" style="1"/>
  </cols>
  <sheetData>
    <row r="1" spans="1:9" ht="20.25" customHeight="1" x14ac:dyDescent="0.2">
      <c r="A1" s="3" t="s">
        <v>98</v>
      </c>
    </row>
    <row r="2" spans="1:9" ht="20.25" customHeight="1" x14ac:dyDescent="0.2">
      <c r="A2" s="3" t="s">
        <v>87</v>
      </c>
      <c r="C2" s="11" t="s">
        <v>86</v>
      </c>
    </row>
    <row r="3" spans="1:9" ht="20.25" customHeight="1" x14ac:dyDescent="0.2">
      <c r="A3" s="3" t="s">
        <v>25</v>
      </c>
      <c r="C3" s="12" t="s">
        <v>85</v>
      </c>
    </row>
    <row r="4" spans="1:9" ht="20.25" customHeight="1" thickBot="1" x14ac:dyDescent="0.25">
      <c r="A4" s="3"/>
    </row>
    <row r="5" spans="1:9" ht="20.25" customHeight="1" thickBot="1" x14ac:dyDescent="0.25">
      <c r="B5" s="29" t="s">
        <v>41</v>
      </c>
      <c r="C5" s="45">
        <v>6</v>
      </c>
      <c r="D5" s="30"/>
      <c r="E5" s="30"/>
      <c r="F5" s="30"/>
      <c r="G5" s="30"/>
      <c r="H5" s="30"/>
      <c r="I5" s="31"/>
    </row>
    <row r="6" spans="1:9" ht="20.25" customHeight="1" x14ac:dyDescent="0.2">
      <c r="B6" s="31"/>
      <c r="C6" s="30"/>
      <c r="D6" s="30"/>
      <c r="E6" s="30"/>
      <c r="F6" s="30"/>
      <c r="G6" s="30"/>
      <c r="H6" s="30"/>
      <c r="I6" s="31"/>
    </row>
    <row r="7" spans="1:9" ht="20.25" customHeight="1" x14ac:dyDescent="0.2">
      <c r="B7" s="31"/>
      <c r="C7" s="32" t="s">
        <v>40</v>
      </c>
      <c r="D7" s="32" t="s">
        <v>40</v>
      </c>
      <c r="E7" s="32" t="s">
        <v>40</v>
      </c>
      <c r="F7" s="32" t="s">
        <v>40</v>
      </c>
      <c r="G7" s="32" t="s">
        <v>40</v>
      </c>
      <c r="H7" s="32" t="s">
        <v>40</v>
      </c>
      <c r="I7" s="4">
        <f>C5</f>
        <v>6</v>
      </c>
    </row>
    <row r="8" spans="1:9" ht="20.25" customHeight="1" x14ac:dyDescent="0.35">
      <c r="B8" s="31"/>
      <c r="C8" s="33">
        <v>1</v>
      </c>
      <c r="D8" s="33">
        <v>2</v>
      </c>
      <c r="E8" s="33">
        <v>3</v>
      </c>
      <c r="F8" s="33">
        <v>4</v>
      </c>
      <c r="G8" s="33">
        <v>5</v>
      </c>
      <c r="H8" s="33">
        <v>6</v>
      </c>
      <c r="I8" s="34" t="s">
        <v>42</v>
      </c>
    </row>
    <row r="9" spans="1:9" ht="20.25" customHeight="1" x14ac:dyDescent="0.2">
      <c r="A9" s="3" t="s">
        <v>0</v>
      </c>
      <c r="B9" s="31"/>
      <c r="C9" s="30"/>
      <c r="D9" s="30"/>
      <c r="E9" s="30"/>
      <c r="F9" s="30"/>
      <c r="G9" s="30"/>
      <c r="H9" s="30"/>
      <c r="I9" s="31"/>
    </row>
    <row r="10" spans="1:9" ht="20.25" customHeight="1" x14ac:dyDescent="0.2">
      <c r="B10" s="14" t="s">
        <v>10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23">
        <f>SUM(C10:H10)/$C$5</f>
        <v>0</v>
      </c>
    </row>
    <row r="11" spans="1:9" ht="20.25" customHeight="1" x14ac:dyDescent="0.2">
      <c r="B11" s="14" t="s">
        <v>72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23">
        <f>SUM(C11:H11)/$C$5</f>
        <v>0</v>
      </c>
    </row>
    <row r="12" spans="1:9" ht="20.25" customHeight="1" x14ac:dyDescent="0.2">
      <c r="B12" s="14" t="s">
        <v>11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23">
        <f t="shared" ref="I12:I32" si="0">SUM(C12:H12)/$C$5</f>
        <v>0</v>
      </c>
    </row>
    <row r="13" spans="1:9" ht="20.25" customHeight="1" x14ac:dyDescent="0.2">
      <c r="B13" s="14" t="s">
        <v>1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23">
        <f t="shared" si="0"/>
        <v>0</v>
      </c>
    </row>
    <row r="14" spans="1:9" ht="20.25" customHeight="1" x14ac:dyDescent="0.2">
      <c r="B14" s="14" t="s">
        <v>43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23">
        <f t="shared" si="0"/>
        <v>0</v>
      </c>
    </row>
    <row r="15" spans="1:9" ht="20.25" customHeight="1" x14ac:dyDescent="0.2">
      <c r="B15" s="14" t="s">
        <v>44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23">
        <f t="shared" si="0"/>
        <v>0</v>
      </c>
    </row>
    <row r="16" spans="1:9" ht="20.25" customHeight="1" x14ac:dyDescent="0.2">
      <c r="B16" s="14" t="s">
        <v>45</v>
      </c>
      <c r="C16" s="5">
        <v>0</v>
      </c>
      <c r="D16" s="22">
        <v>0</v>
      </c>
      <c r="E16" s="5">
        <v>0</v>
      </c>
      <c r="F16" s="5">
        <v>0</v>
      </c>
      <c r="G16" s="5">
        <v>0</v>
      </c>
      <c r="H16" s="5">
        <v>0</v>
      </c>
      <c r="I16" s="23">
        <f t="shared" si="0"/>
        <v>0</v>
      </c>
    </row>
    <row r="17" spans="2:9" ht="20.25" customHeight="1" x14ac:dyDescent="0.2">
      <c r="B17" s="14" t="s">
        <v>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23">
        <f t="shared" si="0"/>
        <v>0</v>
      </c>
    </row>
    <row r="18" spans="2:9" ht="20.25" customHeight="1" x14ac:dyDescent="0.2">
      <c r="B18" s="14" t="s">
        <v>46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23">
        <f t="shared" si="0"/>
        <v>0</v>
      </c>
    </row>
    <row r="19" spans="2:9" ht="20.25" customHeight="1" x14ac:dyDescent="0.2">
      <c r="B19" s="14" t="s">
        <v>23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23">
        <f t="shared" si="0"/>
        <v>0</v>
      </c>
    </row>
    <row r="20" spans="2:9" ht="20.25" customHeight="1" x14ac:dyDescent="0.2">
      <c r="B20" s="14" t="s">
        <v>24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23">
        <f t="shared" si="0"/>
        <v>0</v>
      </c>
    </row>
    <row r="21" spans="2:9" ht="20.25" customHeight="1" x14ac:dyDescent="0.2">
      <c r="B21" s="14" t="s">
        <v>88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23">
        <f t="shared" si="0"/>
        <v>0</v>
      </c>
    </row>
    <row r="22" spans="2:9" ht="20.25" customHeight="1" x14ac:dyDescent="0.2">
      <c r="B22" s="14" t="s">
        <v>89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23">
        <f t="shared" si="0"/>
        <v>0</v>
      </c>
    </row>
    <row r="23" spans="2:9" ht="20.25" customHeight="1" x14ac:dyDescent="0.2">
      <c r="B23" s="14" t="s">
        <v>90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23">
        <f t="shared" si="0"/>
        <v>0</v>
      </c>
    </row>
    <row r="24" spans="2:9" ht="20.25" customHeight="1" x14ac:dyDescent="0.2">
      <c r="B24" s="14" t="s">
        <v>91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23">
        <f t="shared" si="0"/>
        <v>0</v>
      </c>
    </row>
    <row r="25" spans="2:9" ht="20.25" customHeight="1" x14ac:dyDescent="0.2">
      <c r="B25" s="14" t="s">
        <v>49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23">
        <f t="shared" si="0"/>
        <v>0</v>
      </c>
    </row>
    <row r="26" spans="2:9" ht="20.25" customHeight="1" x14ac:dyDescent="0.2">
      <c r="B26" s="14" t="s">
        <v>51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23">
        <f t="shared" si="0"/>
        <v>0</v>
      </c>
    </row>
    <row r="27" spans="2:9" ht="20.25" customHeight="1" x14ac:dyDescent="0.2">
      <c r="B27" s="14" t="s">
        <v>50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23">
        <f t="shared" si="0"/>
        <v>0</v>
      </c>
    </row>
    <row r="28" spans="2:9" ht="20.25" customHeight="1" x14ac:dyDescent="0.2">
      <c r="B28" s="14" t="s">
        <v>48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23">
        <f t="shared" si="0"/>
        <v>0</v>
      </c>
    </row>
    <row r="29" spans="2:9" ht="20.25" customHeight="1" x14ac:dyDescent="0.2">
      <c r="B29" s="14" t="s">
        <v>120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23">
        <f t="shared" si="0"/>
        <v>0</v>
      </c>
    </row>
    <row r="30" spans="2:9" ht="20.25" customHeight="1" x14ac:dyDescent="0.2">
      <c r="B30" s="8" t="s">
        <v>121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23">
        <f t="shared" si="0"/>
        <v>0</v>
      </c>
    </row>
    <row r="31" spans="2:9" ht="20.25" customHeight="1" x14ac:dyDescent="0.2">
      <c r="B31" s="14" t="s">
        <v>14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23">
        <f t="shared" si="0"/>
        <v>0</v>
      </c>
    </row>
    <row r="32" spans="2:9" ht="20.25" customHeight="1" x14ac:dyDescent="0.2">
      <c r="B32" s="14" t="s">
        <v>14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23">
        <f t="shared" si="0"/>
        <v>0</v>
      </c>
    </row>
    <row r="33" spans="1:9" ht="20.25" customHeight="1" x14ac:dyDescent="0.2">
      <c r="C33" s="24">
        <f t="shared" ref="C33:I33" si="1">SUM(C10:C32)</f>
        <v>0</v>
      </c>
      <c r="D33" s="24">
        <f t="shared" si="1"/>
        <v>0</v>
      </c>
      <c r="E33" s="24">
        <f t="shared" si="1"/>
        <v>0</v>
      </c>
      <c r="F33" s="24">
        <f t="shared" si="1"/>
        <v>0</v>
      </c>
      <c r="G33" s="24">
        <f t="shared" si="1"/>
        <v>0</v>
      </c>
      <c r="H33" s="24">
        <f t="shared" si="1"/>
        <v>0</v>
      </c>
      <c r="I33" s="24">
        <f t="shared" si="1"/>
        <v>0</v>
      </c>
    </row>
    <row r="34" spans="1:9" ht="20.25" customHeight="1" x14ac:dyDescent="0.2">
      <c r="A34" s="3" t="s">
        <v>3</v>
      </c>
      <c r="I34" s="25"/>
    </row>
    <row r="35" spans="1:9" ht="20.25" customHeight="1" x14ac:dyDescent="0.2">
      <c r="B35" s="14" t="s">
        <v>123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23">
        <f t="shared" ref="I35:I55" si="2">SUM(C35:H35)/$C$5</f>
        <v>0</v>
      </c>
    </row>
    <row r="36" spans="1:9" ht="20.25" customHeight="1" x14ac:dyDescent="0.2">
      <c r="B36" s="14" t="s">
        <v>21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23">
        <f t="shared" si="2"/>
        <v>0</v>
      </c>
    </row>
    <row r="37" spans="1:9" ht="20.25" customHeight="1" x14ac:dyDescent="0.2">
      <c r="B37" s="14" t="s">
        <v>17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23">
        <f>SUM(C37:H37)/$C$5</f>
        <v>0</v>
      </c>
    </row>
    <row r="38" spans="1:9" ht="20.25" customHeight="1" x14ac:dyDescent="0.2">
      <c r="B38" s="14" t="s">
        <v>4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23">
        <f>SUM(C38:H38)/$C$5</f>
        <v>0</v>
      </c>
    </row>
    <row r="39" spans="1:9" ht="20.25" customHeight="1" x14ac:dyDescent="0.2">
      <c r="B39" s="14" t="s">
        <v>52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23">
        <f>SUM(C39:H39)/$C$5</f>
        <v>0</v>
      </c>
    </row>
    <row r="40" spans="1:9" ht="20.25" customHeight="1" x14ac:dyDescent="0.2">
      <c r="B40" s="14" t="s">
        <v>9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23">
        <f t="shared" si="2"/>
        <v>0</v>
      </c>
    </row>
    <row r="41" spans="1:9" ht="20.25" customHeight="1" x14ac:dyDescent="0.2">
      <c r="B41" s="8" t="s">
        <v>53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23">
        <f t="shared" si="2"/>
        <v>0</v>
      </c>
    </row>
    <row r="42" spans="1:9" ht="20.25" customHeight="1" x14ac:dyDescent="0.2">
      <c r="B42" s="14" t="s">
        <v>100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23">
        <f t="shared" si="2"/>
        <v>0</v>
      </c>
    </row>
    <row r="43" spans="1:9" ht="20.25" customHeight="1" x14ac:dyDescent="0.2">
      <c r="B43" s="14" t="s">
        <v>101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23">
        <f t="shared" si="2"/>
        <v>0</v>
      </c>
    </row>
    <row r="44" spans="1:9" ht="20.25" customHeight="1" x14ac:dyDescent="0.2">
      <c r="B44" s="14" t="s">
        <v>18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23">
        <f>SUM(C44:H44)/$C$5</f>
        <v>0</v>
      </c>
    </row>
    <row r="45" spans="1:9" ht="20.25" customHeight="1" x14ac:dyDescent="0.2">
      <c r="B45" s="8" t="s">
        <v>20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23">
        <f t="shared" si="2"/>
        <v>0</v>
      </c>
    </row>
    <row r="46" spans="1:9" ht="20.25" customHeight="1" x14ac:dyDescent="0.2">
      <c r="B46" s="14" t="s">
        <v>124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23">
        <f>SUM(C46:H46)/$C$5</f>
        <v>0</v>
      </c>
    </row>
    <row r="47" spans="1:9" ht="20.25" customHeight="1" x14ac:dyDescent="0.2">
      <c r="B47" s="8" t="s">
        <v>70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23">
        <f t="shared" si="2"/>
        <v>0</v>
      </c>
    </row>
    <row r="48" spans="1:9" ht="20.25" customHeight="1" x14ac:dyDescent="0.2">
      <c r="B48" s="8" t="s">
        <v>71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23">
        <f t="shared" si="2"/>
        <v>0</v>
      </c>
    </row>
    <row r="49" spans="1:9" ht="20.25" customHeight="1" x14ac:dyDescent="0.2">
      <c r="B49" s="8" t="s">
        <v>69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23">
        <f t="shared" si="2"/>
        <v>0</v>
      </c>
    </row>
    <row r="50" spans="1:9" ht="20.25" customHeight="1" x14ac:dyDescent="0.2">
      <c r="B50" s="8" t="s">
        <v>47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23">
        <f t="shared" si="2"/>
        <v>0</v>
      </c>
    </row>
    <row r="51" spans="1:9" ht="20.25" customHeight="1" x14ac:dyDescent="0.2">
      <c r="B51" s="14" t="s">
        <v>117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23">
        <f>SUM(C51:H51)/$C$5</f>
        <v>0</v>
      </c>
    </row>
    <row r="52" spans="1:9" ht="20.25" customHeight="1" x14ac:dyDescent="0.2">
      <c r="B52" s="14" t="s">
        <v>118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23">
        <f>SUM(C52:H52)/$C$5</f>
        <v>0</v>
      </c>
    </row>
    <row r="53" spans="1:9" ht="20.25" customHeight="1" x14ac:dyDescent="0.2">
      <c r="B53" s="8" t="s">
        <v>54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23">
        <f t="shared" si="2"/>
        <v>0</v>
      </c>
    </row>
    <row r="54" spans="1:9" ht="20.25" customHeight="1" x14ac:dyDescent="0.2">
      <c r="B54" s="8" t="s">
        <v>76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23">
        <f t="shared" si="2"/>
        <v>0</v>
      </c>
    </row>
    <row r="55" spans="1:9" ht="20.25" customHeight="1" x14ac:dyDescent="0.2">
      <c r="B55" s="14" t="s">
        <v>14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23">
        <f t="shared" si="2"/>
        <v>0</v>
      </c>
    </row>
    <row r="56" spans="1:9" ht="20.25" customHeight="1" x14ac:dyDescent="0.2">
      <c r="C56" s="23">
        <f t="shared" ref="C56:I56" si="3">SUM(C35:C55)</f>
        <v>0</v>
      </c>
      <c r="D56" s="23">
        <f t="shared" si="3"/>
        <v>0</v>
      </c>
      <c r="E56" s="23">
        <f t="shared" si="3"/>
        <v>0</v>
      </c>
      <c r="F56" s="23">
        <f t="shared" si="3"/>
        <v>0</v>
      </c>
      <c r="G56" s="23">
        <f t="shared" si="3"/>
        <v>0</v>
      </c>
      <c r="H56" s="23">
        <f t="shared" si="3"/>
        <v>0</v>
      </c>
      <c r="I56" s="23">
        <f t="shared" si="3"/>
        <v>0</v>
      </c>
    </row>
    <row r="57" spans="1:9" ht="20.25" customHeight="1" x14ac:dyDescent="0.2">
      <c r="A57" s="3" t="s">
        <v>5</v>
      </c>
      <c r="I57" s="25"/>
    </row>
    <row r="58" spans="1:9" ht="20.25" customHeight="1" x14ac:dyDescent="0.2">
      <c r="B58" s="8" t="s">
        <v>92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23">
        <f t="shared" ref="I58:I67" si="4">SUM(C58:H58)/$C$5</f>
        <v>0</v>
      </c>
    </row>
    <row r="59" spans="1:9" ht="20.25" customHeight="1" x14ac:dyDescent="0.2">
      <c r="B59" s="8" t="s">
        <v>93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/>
      <c r="I59" s="23">
        <f t="shared" si="4"/>
        <v>0</v>
      </c>
    </row>
    <row r="60" spans="1:9" ht="20.25" customHeight="1" x14ac:dyDescent="0.2">
      <c r="B60" s="8" t="s">
        <v>125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/>
      <c r="I60" s="23">
        <f>SUM(C60:H60)/$C$5</f>
        <v>0</v>
      </c>
    </row>
    <row r="61" spans="1:9" ht="20.25" customHeight="1" x14ac:dyDescent="0.2">
      <c r="B61" s="14" t="s">
        <v>6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23">
        <f t="shared" si="4"/>
        <v>0</v>
      </c>
    </row>
    <row r="62" spans="1:9" ht="20.25" customHeight="1" x14ac:dyDescent="0.2">
      <c r="B62" s="14" t="s">
        <v>78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23">
        <f>SUM(C62:H62)/$C$5</f>
        <v>0</v>
      </c>
    </row>
    <row r="63" spans="1:9" ht="20.25" customHeight="1" x14ac:dyDescent="0.2">
      <c r="B63" s="14" t="s">
        <v>7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23">
        <f t="shared" si="4"/>
        <v>0</v>
      </c>
    </row>
    <row r="64" spans="1:9" ht="20.25" customHeight="1" x14ac:dyDescent="0.2">
      <c r="B64" s="14" t="s">
        <v>65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23">
        <f t="shared" si="4"/>
        <v>0</v>
      </c>
    </row>
    <row r="65" spans="1:9" ht="20.25" customHeight="1" x14ac:dyDescent="0.2">
      <c r="B65" s="14" t="s">
        <v>64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23">
        <f t="shared" si="4"/>
        <v>0</v>
      </c>
    </row>
    <row r="66" spans="1:9" ht="20.25" customHeight="1" x14ac:dyDescent="0.2">
      <c r="B66" s="8" t="s">
        <v>122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23">
        <f t="shared" si="4"/>
        <v>0</v>
      </c>
    </row>
    <row r="67" spans="1:9" ht="20.25" customHeight="1" x14ac:dyDescent="0.2">
      <c r="B67" s="14" t="s">
        <v>14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23">
        <f t="shared" si="4"/>
        <v>0</v>
      </c>
    </row>
    <row r="68" spans="1:9" ht="20.25" customHeight="1" x14ac:dyDescent="0.2">
      <c r="C68" s="23">
        <f t="shared" ref="C68:I68" si="5">SUM(C58:C67)</f>
        <v>0</v>
      </c>
      <c r="D68" s="23">
        <f t="shared" si="5"/>
        <v>0</v>
      </c>
      <c r="E68" s="23">
        <f t="shared" si="5"/>
        <v>0</v>
      </c>
      <c r="F68" s="23">
        <f t="shared" si="5"/>
        <v>0</v>
      </c>
      <c r="G68" s="23">
        <f t="shared" si="5"/>
        <v>0</v>
      </c>
      <c r="H68" s="23">
        <f t="shared" si="5"/>
        <v>0</v>
      </c>
      <c r="I68" s="23">
        <f t="shared" si="5"/>
        <v>0</v>
      </c>
    </row>
    <row r="69" spans="1:9" ht="20.25" customHeight="1" x14ac:dyDescent="0.2">
      <c r="A69" s="3" t="s">
        <v>66</v>
      </c>
      <c r="C69" s="15"/>
      <c r="D69" s="15"/>
      <c r="E69" s="15"/>
      <c r="F69" s="15"/>
      <c r="G69" s="15"/>
      <c r="H69" s="15"/>
      <c r="I69" s="25"/>
    </row>
    <row r="70" spans="1:9" ht="20.25" customHeight="1" x14ac:dyDescent="0.2">
      <c r="B70" s="14" t="s">
        <v>81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23">
        <f t="shared" ref="I70:I77" si="6">SUM(C70:H70)/$C$5</f>
        <v>0</v>
      </c>
    </row>
    <row r="71" spans="1:9" ht="20.25" customHeight="1" x14ac:dyDescent="0.2">
      <c r="B71" s="14" t="s">
        <v>82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23">
        <f t="shared" si="6"/>
        <v>0</v>
      </c>
    </row>
    <row r="72" spans="1:9" ht="20.25" customHeight="1" x14ac:dyDescent="0.2">
      <c r="B72" s="14" t="s">
        <v>82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23">
        <f t="shared" si="6"/>
        <v>0</v>
      </c>
    </row>
    <row r="73" spans="1:9" ht="20.25" customHeight="1" x14ac:dyDescent="0.2">
      <c r="B73" s="14" t="s">
        <v>82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23">
        <f t="shared" si="6"/>
        <v>0</v>
      </c>
    </row>
    <row r="74" spans="1:9" ht="20.25" customHeight="1" x14ac:dyDescent="0.2">
      <c r="B74" s="14" t="s">
        <v>94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23">
        <f t="shared" si="6"/>
        <v>0</v>
      </c>
    </row>
    <row r="75" spans="1:9" ht="20.25" customHeight="1" x14ac:dyDescent="0.2">
      <c r="B75" s="14" t="s">
        <v>95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23">
        <f t="shared" si="6"/>
        <v>0</v>
      </c>
    </row>
    <row r="76" spans="1:9" ht="20.25" customHeight="1" x14ac:dyDescent="0.2">
      <c r="B76" s="14" t="s">
        <v>67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23">
        <f t="shared" si="6"/>
        <v>0</v>
      </c>
    </row>
    <row r="77" spans="1:9" ht="20.25" customHeight="1" x14ac:dyDescent="0.2">
      <c r="B77" s="14" t="s">
        <v>14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23">
        <f t="shared" si="6"/>
        <v>0</v>
      </c>
    </row>
    <row r="78" spans="1:9" ht="20.25" customHeight="1" x14ac:dyDescent="0.2">
      <c r="C78" s="26">
        <f t="shared" ref="C78:I78" si="7">SUM(C70:C77)</f>
        <v>0</v>
      </c>
      <c r="D78" s="26">
        <f t="shared" si="7"/>
        <v>0</v>
      </c>
      <c r="E78" s="26">
        <f t="shared" si="7"/>
        <v>0</v>
      </c>
      <c r="F78" s="26">
        <f t="shared" si="7"/>
        <v>0</v>
      </c>
      <c r="G78" s="26">
        <f t="shared" si="7"/>
        <v>0</v>
      </c>
      <c r="H78" s="26">
        <f t="shared" si="7"/>
        <v>0</v>
      </c>
      <c r="I78" s="26">
        <f t="shared" si="7"/>
        <v>0</v>
      </c>
    </row>
    <row r="79" spans="1:9" ht="20.25" customHeight="1" x14ac:dyDescent="0.2">
      <c r="A79" s="3" t="s">
        <v>12</v>
      </c>
      <c r="I79" s="25"/>
    </row>
    <row r="80" spans="1:9" ht="20.25" customHeight="1" x14ac:dyDescent="0.2">
      <c r="B80" s="8" t="s">
        <v>75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23">
        <f t="shared" ref="I80:I88" si="8">SUM(C80:H80)/$C$5</f>
        <v>0</v>
      </c>
    </row>
    <row r="81" spans="1:9" ht="20.25" customHeight="1" x14ac:dyDescent="0.2">
      <c r="B81" s="8" t="s">
        <v>60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23">
        <f t="shared" si="8"/>
        <v>0</v>
      </c>
    </row>
    <row r="82" spans="1:9" ht="20.25" customHeight="1" x14ac:dyDescent="0.2">
      <c r="B82" s="8" t="s">
        <v>61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23">
        <f t="shared" si="8"/>
        <v>0</v>
      </c>
    </row>
    <row r="83" spans="1:9" ht="20.25" customHeight="1" x14ac:dyDescent="0.2">
      <c r="B83" s="8" t="s">
        <v>22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23">
        <f t="shared" si="8"/>
        <v>0</v>
      </c>
    </row>
    <row r="84" spans="1:9" ht="20.25" customHeight="1" x14ac:dyDescent="0.2">
      <c r="B84" s="14" t="s">
        <v>13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23">
        <f t="shared" si="8"/>
        <v>0</v>
      </c>
    </row>
    <row r="85" spans="1:9" ht="20.25" customHeight="1" x14ac:dyDescent="0.2">
      <c r="B85" s="8" t="s">
        <v>63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23">
        <f>SUM(C85:H85)/$C$5</f>
        <v>0</v>
      </c>
    </row>
    <row r="86" spans="1:9" ht="20.25" customHeight="1" x14ac:dyDescent="0.2">
      <c r="B86" s="14" t="s">
        <v>16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23">
        <f t="shared" si="8"/>
        <v>0</v>
      </c>
    </row>
    <row r="87" spans="1:9" ht="20.25" customHeight="1" x14ac:dyDescent="0.2">
      <c r="B87" s="14" t="s">
        <v>62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23">
        <f t="shared" si="8"/>
        <v>0</v>
      </c>
    </row>
    <row r="88" spans="1:9" ht="20.25" customHeight="1" x14ac:dyDescent="0.2">
      <c r="B88" s="14" t="s">
        <v>14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23">
        <f t="shared" si="8"/>
        <v>0</v>
      </c>
    </row>
    <row r="89" spans="1:9" ht="20.25" customHeight="1" x14ac:dyDescent="0.2">
      <c r="C89" s="23">
        <f t="shared" ref="C89:I89" si="9">SUM(C80:C88)</f>
        <v>0</v>
      </c>
      <c r="D89" s="23">
        <f t="shared" si="9"/>
        <v>0</v>
      </c>
      <c r="E89" s="23">
        <f t="shared" si="9"/>
        <v>0</v>
      </c>
      <c r="F89" s="23">
        <f t="shared" si="9"/>
        <v>0</v>
      </c>
      <c r="G89" s="23">
        <f t="shared" si="9"/>
        <v>0</v>
      </c>
      <c r="H89" s="23">
        <f t="shared" si="9"/>
        <v>0</v>
      </c>
      <c r="I89" s="23">
        <f t="shared" si="9"/>
        <v>0</v>
      </c>
    </row>
    <row r="90" spans="1:9" ht="20.25" customHeight="1" x14ac:dyDescent="0.2">
      <c r="A90" s="3" t="s">
        <v>14</v>
      </c>
      <c r="I90" s="25"/>
    </row>
    <row r="91" spans="1:9" ht="20.25" customHeight="1" x14ac:dyDescent="0.2">
      <c r="B91" s="8" t="s">
        <v>73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23">
        <f t="shared" ref="I91:I99" si="10">SUM(C91:H91)/$C$5</f>
        <v>0</v>
      </c>
    </row>
    <row r="92" spans="1:9" ht="20.25" customHeight="1" x14ac:dyDescent="0.2">
      <c r="B92" s="8" t="s">
        <v>58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23">
        <f t="shared" si="10"/>
        <v>0</v>
      </c>
    </row>
    <row r="93" spans="1:9" ht="20.25" customHeight="1" x14ac:dyDescent="0.2">
      <c r="B93" s="8" t="s">
        <v>33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23">
        <f t="shared" si="10"/>
        <v>0</v>
      </c>
    </row>
    <row r="94" spans="1:9" ht="20.25" customHeight="1" x14ac:dyDescent="0.2">
      <c r="B94" s="8" t="s">
        <v>59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23">
        <f t="shared" si="10"/>
        <v>0</v>
      </c>
    </row>
    <row r="95" spans="1:9" ht="20.25" customHeight="1" x14ac:dyDescent="0.2">
      <c r="B95" s="8" t="s">
        <v>19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23">
        <f t="shared" si="10"/>
        <v>0</v>
      </c>
    </row>
    <row r="96" spans="1:9" ht="20.25" customHeight="1" x14ac:dyDescent="0.2">
      <c r="B96" s="8" t="s">
        <v>32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23">
        <f t="shared" si="10"/>
        <v>0</v>
      </c>
    </row>
    <row r="97" spans="1:9" ht="20.25" customHeight="1" x14ac:dyDescent="0.2">
      <c r="B97" s="14" t="s">
        <v>15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23">
        <f t="shared" si="10"/>
        <v>0</v>
      </c>
    </row>
    <row r="98" spans="1:9" ht="20.25" customHeight="1" x14ac:dyDescent="0.2">
      <c r="B98" s="14" t="s">
        <v>74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23">
        <f t="shared" si="10"/>
        <v>0</v>
      </c>
    </row>
    <row r="99" spans="1:9" ht="20.25" customHeight="1" x14ac:dyDescent="0.2">
      <c r="B99" s="14" t="s">
        <v>14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23">
        <f t="shared" si="10"/>
        <v>0</v>
      </c>
    </row>
    <row r="100" spans="1:9" ht="20.25" customHeight="1" x14ac:dyDescent="0.2">
      <c r="C100" s="23">
        <f t="shared" ref="C100:I100" si="11">SUM(C91:C99)</f>
        <v>0</v>
      </c>
      <c r="D100" s="23">
        <f t="shared" si="11"/>
        <v>0</v>
      </c>
      <c r="E100" s="23">
        <f t="shared" si="11"/>
        <v>0</v>
      </c>
      <c r="F100" s="23">
        <f t="shared" si="11"/>
        <v>0</v>
      </c>
      <c r="G100" s="23">
        <f t="shared" si="11"/>
        <v>0</v>
      </c>
      <c r="H100" s="23">
        <f t="shared" si="11"/>
        <v>0</v>
      </c>
      <c r="I100" s="23">
        <f t="shared" si="11"/>
        <v>0</v>
      </c>
    </row>
    <row r="101" spans="1:9" ht="20.25" customHeight="1" x14ac:dyDescent="0.2">
      <c r="A101" s="3" t="s">
        <v>27</v>
      </c>
      <c r="I101" s="25"/>
    </row>
    <row r="102" spans="1:9" ht="20.25" customHeight="1" x14ac:dyDescent="0.2">
      <c r="B102" s="8" t="s">
        <v>28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23">
        <f t="shared" ref="I102:I113" si="12">SUM(C102:H102)/$C$5</f>
        <v>0</v>
      </c>
    </row>
    <row r="103" spans="1:9" ht="20.25" customHeight="1" x14ac:dyDescent="0.2">
      <c r="B103" s="8" t="s">
        <v>29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23">
        <f t="shared" si="12"/>
        <v>0</v>
      </c>
    </row>
    <row r="104" spans="1:9" ht="20.25" customHeight="1" x14ac:dyDescent="0.2">
      <c r="B104" s="8" t="s">
        <v>30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23">
        <f t="shared" si="12"/>
        <v>0</v>
      </c>
    </row>
    <row r="105" spans="1:9" ht="20.25" customHeight="1" x14ac:dyDescent="0.2">
      <c r="B105" s="14" t="s">
        <v>68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23">
        <f t="shared" si="12"/>
        <v>0</v>
      </c>
    </row>
    <row r="106" spans="1:9" ht="20.25" customHeight="1" x14ac:dyDescent="0.2">
      <c r="B106" s="14" t="s">
        <v>82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23">
        <f t="shared" si="12"/>
        <v>0</v>
      </c>
    </row>
    <row r="107" spans="1:9" ht="20.25" customHeight="1" x14ac:dyDescent="0.2">
      <c r="B107" s="14" t="s">
        <v>82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23">
        <f t="shared" si="12"/>
        <v>0</v>
      </c>
    </row>
    <row r="108" spans="1:9" ht="20.25" customHeight="1" x14ac:dyDescent="0.2">
      <c r="B108" s="14" t="s">
        <v>126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23">
        <f t="shared" si="12"/>
        <v>0</v>
      </c>
    </row>
    <row r="109" spans="1:9" ht="20.25" customHeight="1" x14ac:dyDescent="0.2">
      <c r="B109" s="14" t="s">
        <v>57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23">
        <f t="shared" si="12"/>
        <v>0</v>
      </c>
    </row>
    <row r="110" spans="1:9" ht="20.25" customHeight="1" x14ac:dyDescent="0.2">
      <c r="B110" s="14" t="s">
        <v>56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23">
        <f t="shared" si="12"/>
        <v>0</v>
      </c>
    </row>
    <row r="111" spans="1:9" ht="20.25" customHeight="1" x14ac:dyDescent="0.2">
      <c r="B111" s="14" t="s">
        <v>55</v>
      </c>
      <c r="C111" s="5">
        <v>0</v>
      </c>
      <c r="D111" s="7" t="s">
        <v>99</v>
      </c>
      <c r="E111" s="5">
        <v>0</v>
      </c>
      <c r="F111" s="5">
        <v>0</v>
      </c>
      <c r="G111" s="5">
        <v>0</v>
      </c>
      <c r="H111" s="5">
        <v>0</v>
      </c>
      <c r="I111" s="23">
        <f t="shared" si="12"/>
        <v>0</v>
      </c>
    </row>
    <row r="112" spans="1:9" ht="20.25" customHeight="1" x14ac:dyDescent="0.2">
      <c r="B112" s="14" t="s">
        <v>31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23">
        <f t="shared" si="12"/>
        <v>0</v>
      </c>
    </row>
    <row r="113" spans="1:9" ht="20.25" customHeight="1" x14ac:dyDescent="0.2">
      <c r="B113" s="14" t="s">
        <v>14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23">
        <f t="shared" si="12"/>
        <v>0</v>
      </c>
    </row>
    <row r="114" spans="1:9" ht="20.25" customHeight="1" x14ac:dyDescent="0.2">
      <c r="C114" s="23">
        <f t="shared" ref="C114:I114" si="13">SUM(C102:C113)</f>
        <v>0</v>
      </c>
      <c r="D114" s="23">
        <f t="shared" si="13"/>
        <v>0</v>
      </c>
      <c r="E114" s="23">
        <f t="shared" si="13"/>
        <v>0</v>
      </c>
      <c r="F114" s="23">
        <f t="shared" si="13"/>
        <v>0</v>
      </c>
      <c r="G114" s="23">
        <f t="shared" si="13"/>
        <v>0</v>
      </c>
      <c r="H114" s="23">
        <f t="shared" si="13"/>
        <v>0</v>
      </c>
      <c r="I114" s="23">
        <f t="shared" si="13"/>
        <v>0</v>
      </c>
    </row>
    <row r="115" spans="1:9" ht="20.25" customHeight="1" x14ac:dyDescent="0.2">
      <c r="A115" s="3" t="s">
        <v>96</v>
      </c>
      <c r="I115" s="25"/>
    </row>
    <row r="116" spans="1:9" ht="20.25" customHeight="1" x14ac:dyDescent="0.2">
      <c r="B116" s="8" t="s">
        <v>77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23">
        <f t="shared" ref="I116:I125" si="14">SUM(C116:H116)/$C$5</f>
        <v>0</v>
      </c>
    </row>
    <row r="117" spans="1:9" ht="20.25" customHeight="1" x14ac:dyDescent="0.2">
      <c r="B117" s="8" t="s">
        <v>35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23">
        <f t="shared" si="14"/>
        <v>0</v>
      </c>
    </row>
    <row r="118" spans="1:9" ht="20.25" customHeight="1" x14ac:dyDescent="0.2">
      <c r="B118" s="14" t="s">
        <v>36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23">
        <f t="shared" si="14"/>
        <v>0</v>
      </c>
    </row>
    <row r="119" spans="1:9" ht="20.25" customHeight="1" x14ac:dyDescent="0.2">
      <c r="B119" s="14" t="s">
        <v>37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23">
        <f t="shared" si="14"/>
        <v>0</v>
      </c>
    </row>
    <row r="120" spans="1:9" ht="20.25" customHeight="1" x14ac:dyDescent="0.2">
      <c r="B120" s="8" t="s">
        <v>83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23">
        <f>SUM(C120:H120)/$C$5</f>
        <v>0</v>
      </c>
    </row>
    <row r="121" spans="1:9" ht="20.25" customHeight="1" x14ac:dyDescent="0.2">
      <c r="B121" s="14" t="s">
        <v>38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23">
        <f t="shared" si="14"/>
        <v>0</v>
      </c>
    </row>
    <row r="122" spans="1:9" ht="20.25" customHeight="1" x14ac:dyDescent="0.2">
      <c r="B122" s="14" t="s">
        <v>39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23">
        <f t="shared" si="14"/>
        <v>0</v>
      </c>
    </row>
    <row r="123" spans="1:9" ht="20.25" customHeight="1" x14ac:dyDescent="0.2">
      <c r="B123" s="14" t="s">
        <v>80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23">
        <f t="shared" si="14"/>
        <v>0</v>
      </c>
    </row>
    <row r="124" spans="1:9" ht="20.25" customHeight="1" x14ac:dyDescent="0.2">
      <c r="B124" s="14" t="s">
        <v>79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23">
        <f t="shared" si="14"/>
        <v>0</v>
      </c>
    </row>
    <row r="125" spans="1:9" ht="20.25" customHeight="1" x14ac:dyDescent="0.2">
      <c r="B125" s="14" t="s">
        <v>14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23">
        <f t="shared" si="14"/>
        <v>0</v>
      </c>
    </row>
    <row r="126" spans="1:9" ht="20.25" customHeight="1" x14ac:dyDescent="0.2">
      <c r="C126" s="23">
        <f t="shared" ref="C126:I126" si="15">SUM(C116:C125)</f>
        <v>0</v>
      </c>
      <c r="D126" s="23">
        <f t="shared" si="15"/>
        <v>0</v>
      </c>
      <c r="E126" s="23">
        <f t="shared" si="15"/>
        <v>0</v>
      </c>
      <c r="F126" s="23">
        <f t="shared" si="15"/>
        <v>0</v>
      </c>
      <c r="G126" s="23">
        <f t="shared" si="15"/>
        <v>0</v>
      </c>
      <c r="H126" s="23">
        <f t="shared" si="15"/>
        <v>0</v>
      </c>
      <c r="I126" s="23">
        <f t="shared" si="15"/>
        <v>0</v>
      </c>
    </row>
    <row r="127" spans="1:9" ht="20.25" customHeight="1" thickBot="1" x14ac:dyDescent="0.25">
      <c r="C127" s="17"/>
      <c r="D127" s="17"/>
      <c r="E127" s="17"/>
      <c r="F127" s="17"/>
      <c r="G127" s="17"/>
      <c r="H127" s="17"/>
      <c r="I127" s="27"/>
    </row>
    <row r="128" spans="1:9" ht="20.25" customHeight="1" thickTop="1" x14ac:dyDescent="0.2">
      <c r="A128" s="3" t="s">
        <v>8</v>
      </c>
      <c r="B128" s="3"/>
      <c r="C128" s="6">
        <f t="shared" ref="C128:H128" si="16">+C33+C56+C114+C126+C100+C89+C68+C78</f>
        <v>0</v>
      </c>
      <c r="D128" s="6">
        <f t="shared" si="16"/>
        <v>0</v>
      </c>
      <c r="E128" s="6">
        <f t="shared" si="16"/>
        <v>0</v>
      </c>
      <c r="F128" s="6">
        <f t="shared" si="16"/>
        <v>0</v>
      </c>
      <c r="G128" s="6">
        <f t="shared" si="16"/>
        <v>0</v>
      </c>
      <c r="H128" s="6">
        <f t="shared" si="16"/>
        <v>0</v>
      </c>
      <c r="I128" s="28">
        <f>SUM(I33,I56,I68,I78,I89,I100,I114,I126)</f>
        <v>0</v>
      </c>
    </row>
    <row r="129" spans="3:13" ht="18.75" customHeight="1" x14ac:dyDescent="0.2"/>
    <row r="131" spans="3:13" x14ac:dyDescent="0.2">
      <c r="C131" s="1" t="s">
        <v>130</v>
      </c>
    </row>
    <row r="132" spans="3:13" x14ac:dyDescent="0.2">
      <c r="C132" s="11" t="s">
        <v>129</v>
      </c>
      <c r="E132" s="98"/>
    </row>
    <row r="133" spans="3:13" x14ac:dyDescent="0.2">
      <c r="C133" s="100"/>
      <c r="D133" s="101" t="s">
        <v>131</v>
      </c>
    </row>
    <row r="134" spans="3:13" x14ac:dyDescent="0.2">
      <c r="E134" s="99"/>
    </row>
    <row r="143" spans="3:13" x14ac:dyDescent="0.2">
      <c r="C143" s="18"/>
      <c r="D143" s="18"/>
      <c r="E143" s="18"/>
      <c r="F143" s="18"/>
      <c r="G143" s="18"/>
      <c r="H143" s="18"/>
      <c r="I143" s="19"/>
      <c r="J143" s="19"/>
      <c r="K143" s="19"/>
      <c r="L143" s="19"/>
      <c r="M143" s="19"/>
    </row>
    <row r="144" spans="3:13" x14ac:dyDescent="0.2">
      <c r="C144" s="18"/>
      <c r="D144" s="18"/>
      <c r="E144" s="18"/>
      <c r="F144" s="18"/>
      <c r="G144" s="18"/>
      <c r="H144" s="18"/>
      <c r="I144" s="19"/>
      <c r="J144" s="19"/>
      <c r="K144" s="19"/>
      <c r="L144" s="19"/>
      <c r="M144" s="19"/>
    </row>
    <row r="145" spans="3:13" x14ac:dyDescent="0.2">
      <c r="C145" s="20"/>
      <c r="D145" s="20"/>
      <c r="E145" s="20"/>
      <c r="F145" s="20"/>
      <c r="G145" s="20"/>
      <c r="H145" s="20"/>
      <c r="I145" s="21"/>
      <c r="J145" s="19"/>
      <c r="K145" s="19"/>
      <c r="L145" s="19"/>
      <c r="M145" s="19"/>
    </row>
    <row r="146" spans="3:13" x14ac:dyDescent="0.2">
      <c r="C146" s="18"/>
      <c r="D146" s="18"/>
      <c r="E146" s="18"/>
      <c r="F146" s="18"/>
      <c r="G146" s="18"/>
      <c r="H146" s="18"/>
      <c r="I146" s="19"/>
      <c r="J146" s="19"/>
      <c r="K146" s="19"/>
      <c r="L146" s="19"/>
      <c r="M146" s="19"/>
    </row>
    <row r="147" spans="3:13" x14ac:dyDescent="0.2">
      <c r="C147" s="18"/>
      <c r="D147" s="18"/>
      <c r="E147" s="18"/>
      <c r="F147" s="18"/>
      <c r="G147" s="18"/>
      <c r="H147" s="18"/>
      <c r="I147" s="19"/>
      <c r="J147" s="19"/>
      <c r="K147" s="19"/>
      <c r="L147" s="19"/>
      <c r="M147" s="19"/>
    </row>
    <row r="148" spans="3:13" x14ac:dyDescent="0.2">
      <c r="C148" s="18"/>
      <c r="D148" s="18"/>
      <c r="E148" s="18"/>
      <c r="F148" s="18"/>
      <c r="G148" s="18"/>
      <c r="H148" s="18"/>
      <c r="I148" s="19"/>
      <c r="J148" s="19"/>
      <c r="K148" s="19"/>
      <c r="L148" s="19"/>
      <c r="M148" s="19"/>
    </row>
    <row r="149" spans="3:13" x14ac:dyDescent="0.2">
      <c r="C149" s="18"/>
      <c r="D149" s="18"/>
      <c r="E149" s="18"/>
      <c r="F149" s="18"/>
      <c r="G149" s="18"/>
      <c r="H149" s="18"/>
      <c r="I149" s="19"/>
      <c r="J149" s="19"/>
      <c r="K149" s="19"/>
      <c r="L149" s="19"/>
      <c r="M149" s="19"/>
    </row>
    <row r="150" spans="3:13" x14ac:dyDescent="0.2">
      <c r="C150" s="18"/>
      <c r="D150" s="18"/>
      <c r="E150" s="18"/>
      <c r="F150" s="18"/>
      <c r="G150" s="18"/>
      <c r="H150" s="18"/>
      <c r="I150" s="19"/>
      <c r="J150" s="19"/>
      <c r="K150" s="19"/>
      <c r="L150" s="19"/>
      <c r="M150" s="19"/>
    </row>
    <row r="151" spans="3:13" x14ac:dyDescent="0.2">
      <c r="C151" s="18"/>
      <c r="D151" s="18"/>
      <c r="E151" s="18"/>
      <c r="F151" s="18"/>
      <c r="G151" s="18"/>
      <c r="H151" s="18"/>
      <c r="I151" s="19"/>
      <c r="J151" s="19"/>
      <c r="K151" s="19"/>
      <c r="L151" s="19"/>
      <c r="M151" s="19"/>
    </row>
    <row r="152" spans="3:13" x14ac:dyDescent="0.2">
      <c r="C152" s="18"/>
      <c r="D152" s="18"/>
      <c r="E152" s="18"/>
      <c r="F152" s="18"/>
      <c r="G152" s="18"/>
      <c r="H152" s="18"/>
      <c r="I152" s="19"/>
      <c r="J152" s="19"/>
      <c r="K152" s="19"/>
      <c r="L152" s="19"/>
      <c r="M152" s="19"/>
    </row>
    <row r="153" spans="3:13" x14ac:dyDescent="0.2">
      <c r="C153" s="18"/>
      <c r="D153" s="18"/>
      <c r="E153" s="18"/>
      <c r="F153" s="18"/>
      <c r="G153" s="18"/>
      <c r="H153" s="18"/>
      <c r="I153" s="19"/>
      <c r="J153" s="19"/>
      <c r="K153" s="19"/>
      <c r="L153" s="19"/>
      <c r="M153" s="19"/>
    </row>
  </sheetData>
  <sheetProtection selectLockedCells="1"/>
  <customSheetViews>
    <customSheetView guid="{41BB52BD-D806-49B7-BBD2-A4BCF779F02B}" scale="70" fitToPage="1" topLeftCell="A16">
      <selection activeCell="B24" sqref="B24"/>
      <pageMargins left="0.25" right="0.25" top="0.25" bottom="0.25" header="0.5" footer="0.5"/>
      <printOptions horizontalCentered="1"/>
      <pageSetup scale="66" fitToHeight="3" orientation="landscape" r:id="rId1"/>
      <headerFooter alignWithMargins="0"/>
    </customSheetView>
  </customSheetViews>
  <phoneticPr fontId="2" type="noConversion"/>
  <printOptions horizontalCentered="1"/>
  <pageMargins left="0.25" right="0.25" top="0.25" bottom="0.25" header="0.5" footer="0.5"/>
  <pageSetup scale="64" fitToHeight="3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workbookViewId="0">
      <selection activeCell="F6" sqref="F6:G6"/>
    </sheetView>
  </sheetViews>
  <sheetFormatPr defaultRowHeight="12.75" x14ac:dyDescent="0.2"/>
  <cols>
    <col min="1" max="1" width="8.85546875" style="2" customWidth="1"/>
    <col min="2" max="2" width="39.5703125" style="2" bestFit="1" customWidth="1"/>
    <col min="3" max="4" width="12.7109375" style="15" customWidth="1"/>
    <col min="5" max="5" width="1.5703125" style="15" customWidth="1"/>
    <col min="6" max="7" width="12.7109375" style="15" customWidth="1"/>
    <col min="8" max="8" width="27.28515625" style="2" customWidth="1"/>
    <col min="9" max="9" width="2.140625" style="2" customWidth="1"/>
    <col min="10" max="10" width="8.5703125" style="2" customWidth="1"/>
    <col min="11" max="16384" width="9.140625" style="2"/>
  </cols>
  <sheetData>
    <row r="1" spans="1:9" ht="12.75" customHeight="1" x14ac:dyDescent="0.2">
      <c r="A1" s="3" t="s">
        <v>119</v>
      </c>
      <c r="H1" s="3"/>
    </row>
    <row r="2" spans="1:9" ht="12.75" customHeight="1" x14ac:dyDescent="0.2">
      <c r="A2" s="3" t="s">
        <v>26</v>
      </c>
    </row>
    <row r="3" spans="1:9" ht="12.75" customHeight="1" x14ac:dyDescent="0.2">
      <c r="A3" s="3" t="s">
        <v>25</v>
      </c>
      <c r="I3" s="37"/>
    </row>
    <row r="4" spans="1:9" ht="12.75" customHeight="1" x14ac:dyDescent="0.2"/>
    <row r="5" spans="1:9" ht="12.75" customHeight="1" thickBot="1" x14ac:dyDescent="0.25">
      <c r="I5" s="3"/>
    </row>
    <row r="6" spans="1:9" ht="17.25" customHeight="1" thickBot="1" x14ac:dyDescent="0.4">
      <c r="C6" s="104" t="s">
        <v>104</v>
      </c>
      <c r="D6" s="105"/>
      <c r="E6" s="52"/>
      <c r="F6" s="102" t="s">
        <v>84</v>
      </c>
      <c r="G6" s="103"/>
      <c r="I6" s="38"/>
    </row>
    <row r="7" spans="1:9" ht="15.75" thickBot="1" x14ac:dyDescent="0.4">
      <c r="C7" s="55" t="s">
        <v>102</v>
      </c>
      <c r="D7" s="54" t="s">
        <v>103</v>
      </c>
      <c r="E7" s="52"/>
      <c r="F7" s="92" t="s">
        <v>102</v>
      </c>
      <c r="G7" s="93" t="s">
        <v>103</v>
      </c>
      <c r="H7" s="13" t="s">
        <v>34</v>
      </c>
      <c r="I7" s="38"/>
    </row>
    <row r="8" spans="1:9" ht="12.75" customHeight="1" thickBot="1" x14ac:dyDescent="0.25">
      <c r="A8" s="3" t="s">
        <v>0</v>
      </c>
      <c r="E8" s="53"/>
    </row>
    <row r="9" spans="1:9" ht="12.75" customHeight="1" x14ac:dyDescent="0.2">
      <c r="B9" s="43" t="str">
        <f>'6-month history'!B10</f>
        <v xml:space="preserve">Mortgage P&amp;I </v>
      </c>
      <c r="C9" s="56">
        <f>'6-month history'!I10</f>
        <v>0</v>
      </c>
      <c r="D9" s="57">
        <f>C9*12</f>
        <v>0</v>
      </c>
      <c r="E9" s="62"/>
      <c r="F9" s="64">
        <v>0</v>
      </c>
      <c r="G9" s="65">
        <f>F9*12</f>
        <v>0</v>
      </c>
      <c r="H9" s="70"/>
    </row>
    <row r="10" spans="1:9" ht="12.75" customHeight="1" x14ac:dyDescent="0.2">
      <c r="B10" s="43" t="str">
        <f>'6-month history'!B11</f>
        <v>2nd Mortgage/Home Equity Line</v>
      </c>
      <c r="C10" s="58">
        <f>'6-month history'!I11</f>
        <v>0</v>
      </c>
      <c r="D10" s="59">
        <f t="shared" ref="D10:D31" si="0">C10*12</f>
        <v>0</v>
      </c>
      <c r="E10" s="62"/>
      <c r="F10" s="66">
        <v>0</v>
      </c>
      <c r="G10" s="67">
        <f t="shared" ref="G10:G31" si="1">F10*12</f>
        <v>0</v>
      </c>
      <c r="H10" s="70"/>
    </row>
    <row r="11" spans="1:9" ht="12.75" customHeight="1" x14ac:dyDescent="0.2">
      <c r="B11" s="43" t="str">
        <f>'6-month history'!B12</f>
        <v>Rent</v>
      </c>
      <c r="C11" s="58">
        <f>'6-month history'!I12</f>
        <v>0</v>
      </c>
      <c r="D11" s="59">
        <f t="shared" si="0"/>
        <v>0</v>
      </c>
      <c r="E11" s="62"/>
      <c r="F11" s="66">
        <v>0</v>
      </c>
      <c r="G11" s="67">
        <f t="shared" si="1"/>
        <v>0</v>
      </c>
      <c r="H11" s="70"/>
    </row>
    <row r="12" spans="1:9" ht="12.75" customHeight="1" x14ac:dyDescent="0.2">
      <c r="B12" s="43" t="str">
        <f>'6-month history'!B13</f>
        <v>Real Estate Taxes</v>
      </c>
      <c r="C12" s="58">
        <v>0</v>
      </c>
      <c r="D12" s="59">
        <f t="shared" si="0"/>
        <v>0</v>
      </c>
      <c r="E12" s="62"/>
      <c r="F12" s="66">
        <v>0</v>
      </c>
      <c r="G12" s="67">
        <f t="shared" si="1"/>
        <v>0</v>
      </c>
      <c r="H12" s="70"/>
    </row>
    <row r="13" spans="1:9" ht="12.75" customHeight="1" x14ac:dyDescent="0.2">
      <c r="B13" s="43" t="str">
        <f>'6-month history'!B14</f>
        <v>Home Owners Insurance</v>
      </c>
      <c r="C13" s="58">
        <f>'6-month history'!I14</f>
        <v>0</v>
      </c>
      <c r="D13" s="59">
        <f t="shared" si="0"/>
        <v>0</v>
      </c>
      <c r="E13" s="62"/>
      <c r="F13" s="66">
        <v>0</v>
      </c>
      <c r="G13" s="67">
        <f t="shared" si="1"/>
        <v>0</v>
      </c>
      <c r="H13" s="70"/>
    </row>
    <row r="14" spans="1:9" ht="12.75" customHeight="1" x14ac:dyDescent="0.2">
      <c r="B14" s="43" t="str">
        <f>'6-month history'!B15</f>
        <v>Umbrella Insurance</v>
      </c>
      <c r="C14" s="58">
        <f>'6-month history'!I15</f>
        <v>0</v>
      </c>
      <c r="D14" s="59">
        <f t="shared" si="0"/>
        <v>0</v>
      </c>
      <c r="E14" s="62"/>
      <c r="F14" s="66">
        <v>0</v>
      </c>
      <c r="G14" s="67">
        <f t="shared" si="1"/>
        <v>0</v>
      </c>
      <c r="H14" s="70"/>
    </row>
    <row r="15" spans="1:9" ht="12.75" customHeight="1" x14ac:dyDescent="0.2">
      <c r="B15" s="43" t="str">
        <f>'6-month history'!B16</f>
        <v>Association Dues</v>
      </c>
      <c r="C15" s="58">
        <f>'6-month history'!I16</f>
        <v>0</v>
      </c>
      <c r="D15" s="59">
        <f t="shared" si="0"/>
        <v>0</v>
      </c>
      <c r="E15" s="62"/>
      <c r="F15" s="66">
        <v>0</v>
      </c>
      <c r="G15" s="67">
        <f t="shared" si="1"/>
        <v>0</v>
      </c>
      <c r="H15" s="70"/>
    </row>
    <row r="16" spans="1:9" ht="12.75" customHeight="1" x14ac:dyDescent="0.2">
      <c r="B16" s="43" t="str">
        <f>'6-month history'!B17</f>
        <v>Electricity</v>
      </c>
      <c r="C16" s="58">
        <f>'6-month history'!I17</f>
        <v>0</v>
      </c>
      <c r="D16" s="59">
        <f t="shared" si="0"/>
        <v>0</v>
      </c>
      <c r="E16" s="62"/>
      <c r="F16" s="66">
        <v>0</v>
      </c>
      <c r="G16" s="67">
        <f t="shared" si="1"/>
        <v>0</v>
      </c>
      <c r="H16" s="70"/>
    </row>
    <row r="17" spans="2:8" ht="12.75" customHeight="1" x14ac:dyDescent="0.2">
      <c r="B17" s="43" t="str">
        <f>'6-month history'!B18</f>
        <v>Gas/Heat</v>
      </c>
      <c r="C17" s="58">
        <f>'6-month history'!I18</f>
        <v>0</v>
      </c>
      <c r="D17" s="59">
        <f t="shared" si="0"/>
        <v>0</v>
      </c>
      <c r="E17" s="62"/>
      <c r="F17" s="66">
        <v>0</v>
      </c>
      <c r="G17" s="67">
        <f t="shared" si="1"/>
        <v>0</v>
      </c>
      <c r="H17" s="70"/>
    </row>
    <row r="18" spans="2:8" ht="12.75" customHeight="1" x14ac:dyDescent="0.2">
      <c r="B18" s="43" t="str">
        <f>'6-month history'!B19</f>
        <v>Sewer/Water</v>
      </c>
      <c r="C18" s="58">
        <f>'6-month history'!I19</f>
        <v>0</v>
      </c>
      <c r="D18" s="59">
        <f t="shared" si="0"/>
        <v>0</v>
      </c>
      <c r="E18" s="62"/>
      <c r="F18" s="66">
        <v>0</v>
      </c>
      <c r="G18" s="67">
        <f t="shared" si="1"/>
        <v>0</v>
      </c>
      <c r="H18" s="70"/>
    </row>
    <row r="19" spans="2:8" ht="12.75" customHeight="1" x14ac:dyDescent="0.2">
      <c r="B19" s="43" t="str">
        <f>'6-month history'!B20</f>
        <v>Garbage</v>
      </c>
      <c r="C19" s="58">
        <f>'6-month history'!I20</f>
        <v>0</v>
      </c>
      <c r="D19" s="59">
        <f t="shared" si="0"/>
        <v>0</v>
      </c>
      <c r="E19" s="62"/>
      <c r="F19" s="66">
        <v>0</v>
      </c>
      <c r="G19" s="67">
        <f t="shared" si="1"/>
        <v>0</v>
      </c>
      <c r="H19" s="70"/>
    </row>
    <row r="20" spans="2:8" ht="12.75" customHeight="1" x14ac:dyDescent="0.2">
      <c r="B20" s="43" t="str">
        <f>'6-month history'!B21</f>
        <v>Phone/Internet/Cable/Satellite (Bundled)</v>
      </c>
      <c r="C20" s="58">
        <f>'6-month history'!I21</f>
        <v>0</v>
      </c>
      <c r="D20" s="59">
        <f t="shared" si="0"/>
        <v>0</v>
      </c>
      <c r="E20" s="62"/>
      <c r="F20" s="66">
        <v>0</v>
      </c>
      <c r="G20" s="67">
        <f t="shared" si="1"/>
        <v>0</v>
      </c>
      <c r="H20" s="70"/>
    </row>
    <row r="21" spans="2:8" ht="12.75" customHeight="1" x14ac:dyDescent="0.2">
      <c r="B21" s="43" t="str">
        <f>'6-month history'!B22</f>
        <v>Phone</v>
      </c>
      <c r="C21" s="58">
        <f>+'6-month history'!I22</f>
        <v>0</v>
      </c>
      <c r="D21" s="59">
        <f t="shared" si="0"/>
        <v>0</v>
      </c>
      <c r="E21" s="62"/>
      <c r="F21" s="66">
        <v>0</v>
      </c>
      <c r="G21" s="67">
        <f t="shared" si="1"/>
        <v>0</v>
      </c>
      <c r="H21" s="70"/>
    </row>
    <row r="22" spans="2:8" ht="12.75" customHeight="1" x14ac:dyDescent="0.2">
      <c r="B22" s="43" t="str">
        <f>'6-month history'!B23</f>
        <v>Internet</v>
      </c>
      <c r="C22" s="58">
        <f>+'6-month history'!I23</f>
        <v>0</v>
      </c>
      <c r="D22" s="59">
        <f t="shared" si="0"/>
        <v>0</v>
      </c>
      <c r="E22" s="62"/>
      <c r="F22" s="66">
        <v>0</v>
      </c>
      <c r="G22" s="67">
        <f t="shared" si="1"/>
        <v>0</v>
      </c>
      <c r="H22" s="70"/>
    </row>
    <row r="23" spans="2:8" ht="12.75" customHeight="1" x14ac:dyDescent="0.2">
      <c r="B23" s="43" t="str">
        <f>'6-month history'!B24</f>
        <v>Cable/Satellite</v>
      </c>
      <c r="C23" s="58">
        <f>+'6-month history'!I24</f>
        <v>0</v>
      </c>
      <c r="D23" s="59">
        <f t="shared" si="0"/>
        <v>0</v>
      </c>
      <c r="E23" s="62"/>
      <c r="F23" s="66">
        <v>0</v>
      </c>
      <c r="G23" s="67">
        <f t="shared" si="1"/>
        <v>0</v>
      </c>
      <c r="H23" s="70"/>
    </row>
    <row r="24" spans="2:8" ht="12.75" customHeight="1" x14ac:dyDescent="0.2">
      <c r="B24" s="43" t="str">
        <f>'6-month history'!B25</f>
        <v>Security System</v>
      </c>
      <c r="C24" s="58">
        <f>'6-month history'!I25</f>
        <v>0</v>
      </c>
      <c r="D24" s="59">
        <f t="shared" si="0"/>
        <v>0</v>
      </c>
      <c r="E24" s="62"/>
      <c r="F24" s="66">
        <v>0</v>
      </c>
      <c r="G24" s="67">
        <f t="shared" si="1"/>
        <v>0</v>
      </c>
      <c r="H24" s="70"/>
    </row>
    <row r="25" spans="2:8" ht="12.75" customHeight="1" x14ac:dyDescent="0.2">
      <c r="B25" s="43" t="str">
        <f>'6-month history'!B26</f>
        <v>Snow Removal</v>
      </c>
      <c r="C25" s="58">
        <f>'6-month history'!I26</f>
        <v>0</v>
      </c>
      <c r="D25" s="59">
        <f t="shared" si="0"/>
        <v>0</v>
      </c>
      <c r="E25" s="62"/>
      <c r="F25" s="66">
        <v>0</v>
      </c>
      <c r="G25" s="67">
        <f t="shared" si="1"/>
        <v>0</v>
      </c>
      <c r="H25" s="70"/>
    </row>
    <row r="26" spans="2:8" ht="12.75" customHeight="1" x14ac:dyDescent="0.2">
      <c r="B26" s="43" t="str">
        <f>'6-month history'!B27</f>
        <v>Lawn Care</v>
      </c>
      <c r="C26" s="58">
        <f>'6-month history'!I27</f>
        <v>0</v>
      </c>
      <c r="D26" s="59">
        <f t="shared" si="0"/>
        <v>0</v>
      </c>
      <c r="E26" s="62"/>
      <c r="F26" s="66">
        <v>0</v>
      </c>
      <c r="G26" s="67">
        <f t="shared" si="1"/>
        <v>0</v>
      </c>
      <c r="H26" s="70"/>
    </row>
    <row r="27" spans="2:8" ht="12.75" customHeight="1" x14ac:dyDescent="0.2">
      <c r="B27" s="43" t="str">
        <f>'6-month history'!B28</f>
        <v>House Cleaning</v>
      </c>
      <c r="C27" s="58">
        <f>'6-month history'!I28</f>
        <v>0</v>
      </c>
      <c r="D27" s="59">
        <f t="shared" si="0"/>
        <v>0</v>
      </c>
      <c r="E27" s="62"/>
      <c r="F27" s="66">
        <v>0</v>
      </c>
      <c r="G27" s="67">
        <f t="shared" si="1"/>
        <v>0</v>
      </c>
      <c r="H27" s="70"/>
    </row>
    <row r="28" spans="2:8" ht="12.75" customHeight="1" x14ac:dyDescent="0.2">
      <c r="B28" s="43" t="str">
        <f>'6-month history'!B29</f>
        <v>House Maintenance &amp; Repair</v>
      </c>
      <c r="C28" s="58">
        <f>'6-month history'!I29</f>
        <v>0</v>
      </c>
      <c r="D28" s="59">
        <f t="shared" si="0"/>
        <v>0</v>
      </c>
      <c r="E28" s="62"/>
      <c r="F28" s="66">
        <v>0</v>
      </c>
      <c r="G28" s="67">
        <f t="shared" si="1"/>
        <v>0</v>
      </c>
      <c r="H28" s="70"/>
    </row>
    <row r="29" spans="2:8" ht="12.75" customHeight="1" x14ac:dyDescent="0.2">
      <c r="B29" s="43" t="str">
        <f>'6-month history'!B30</f>
        <v>Home Décor/Furnishings</v>
      </c>
      <c r="C29" s="58">
        <f>'6-month history'!I30</f>
        <v>0</v>
      </c>
      <c r="D29" s="59">
        <f t="shared" si="0"/>
        <v>0</v>
      </c>
      <c r="E29" s="62"/>
      <c r="F29" s="66">
        <v>0</v>
      </c>
      <c r="G29" s="67">
        <f t="shared" si="1"/>
        <v>0</v>
      </c>
      <c r="H29" s="70"/>
    </row>
    <row r="30" spans="2:8" ht="12.75" customHeight="1" x14ac:dyDescent="0.2">
      <c r="B30" s="43" t="str">
        <f>'6-month history'!B31</f>
        <v>Misc.</v>
      </c>
      <c r="C30" s="58">
        <f>'6-month history'!I31</f>
        <v>0</v>
      </c>
      <c r="D30" s="59">
        <f t="shared" si="0"/>
        <v>0</v>
      </c>
      <c r="E30" s="62"/>
      <c r="F30" s="66">
        <v>0</v>
      </c>
      <c r="G30" s="67">
        <f t="shared" si="1"/>
        <v>0</v>
      </c>
      <c r="H30" s="70"/>
    </row>
    <row r="31" spans="2:8" ht="12.75" customHeight="1" thickBot="1" x14ac:dyDescent="0.25">
      <c r="B31" s="43" t="str">
        <f>'6-month history'!B32</f>
        <v>Misc.</v>
      </c>
      <c r="C31" s="60">
        <f>'6-month history'!I32</f>
        <v>0</v>
      </c>
      <c r="D31" s="61">
        <f t="shared" si="0"/>
        <v>0</v>
      </c>
      <c r="E31" s="63"/>
      <c r="F31" s="68">
        <v>0</v>
      </c>
      <c r="G31" s="69">
        <f t="shared" si="1"/>
        <v>0</v>
      </c>
      <c r="H31" s="70"/>
    </row>
    <row r="32" spans="2:8" ht="12.75" customHeight="1" x14ac:dyDescent="0.2">
      <c r="B32" s="39"/>
      <c r="C32" s="35">
        <f>SUM(C9:C31)</f>
        <v>0</v>
      </c>
      <c r="D32" s="35">
        <f>C32*12</f>
        <v>0</v>
      </c>
      <c r="E32" s="47"/>
      <c r="F32" s="36">
        <f>SUM(F9:F31)</f>
        <v>0</v>
      </c>
      <c r="G32" s="36">
        <f>F32*12</f>
        <v>0</v>
      </c>
    </row>
    <row r="33" spans="1:8" ht="12.75" customHeight="1" thickBot="1" x14ac:dyDescent="0.25">
      <c r="A33" s="3" t="s">
        <v>3</v>
      </c>
      <c r="C33" s="40"/>
      <c r="D33" s="40"/>
      <c r="E33" s="46"/>
    </row>
    <row r="34" spans="1:8" ht="12.75" customHeight="1" thickBot="1" x14ac:dyDescent="0.25">
      <c r="B34" s="43" t="str">
        <f>'6-month history'!B35</f>
        <v>Groceries</v>
      </c>
      <c r="C34" s="56">
        <f>'6-month history'!I35</f>
        <v>0</v>
      </c>
      <c r="D34" s="57">
        <f>C34*12</f>
        <v>0</v>
      </c>
      <c r="E34" s="62"/>
      <c r="F34" s="64">
        <v>0</v>
      </c>
      <c r="G34" s="65">
        <f>F34*12</f>
        <v>0</v>
      </c>
      <c r="H34" s="70"/>
    </row>
    <row r="35" spans="1:8" ht="12.75" customHeight="1" thickBot="1" x14ac:dyDescent="0.25">
      <c r="B35" s="43" t="str">
        <f>'6-month history'!B36</f>
        <v>Dining Out</v>
      </c>
      <c r="C35" s="56">
        <f>'6-month history'!I36</f>
        <v>0</v>
      </c>
      <c r="D35" s="57">
        <f t="shared" ref="D35:D53" si="2">C35*12</f>
        <v>0</v>
      </c>
      <c r="E35" s="62"/>
      <c r="F35" s="64">
        <v>0</v>
      </c>
      <c r="G35" s="65">
        <f t="shared" ref="G35:G53" si="3">F35*12</f>
        <v>0</v>
      </c>
      <c r="H35" s="70"/>
    </row>
    <row r="36" spans="1:8" ht="12.75" customHeight="1" thickBot="1" x14ac:dyDescent="0.25">
      <c r="B36" s="43" t="str">
        <f>'6-month history'!B37</f>
        <v>Household Supplies</v>
      </c>
      <c r="C36" s="56">
        <f>'6-month history'!I37</f>
        <v>0</v>
      </c>
      <c r="D36" s="57">
        <f t="shared" si="2"/>
        <v>0</v>
      </c>
      <c r="E36" s="62"/>
      <c r="F36" s="64">
        <v>0</v>
      </c>
      <c r="G36" s="65">
        <f t="shared" si="3"/>
        <v>0</v>
      </c>
      <c r="H36" s="70"/>
    </row>
    <row r="37" spans="1:8" ht="12.75" customHeight="1" thickBot="1" x14ac:dyDescent="0.25">
      <c r="B37" s="43" t="str">
        <f>'6-month history'!B38</f>
        <v>Clothing</v>
      </c>
      <c r="C37" s="56">
        <f>'6-month history'!I38</f>
        <v>0</v>
      </c>
      <c r="D37" s="57">
        <f t="shared" si="2"/>
        <v>0</v>
      </c>
      <c r="E37" s="62"/>
      <c r="F37" s="64">
        <v>0</v>
      </c>
      <c r="G37" s="65">
        <f t="shared" si="3"/>
        <v>0</v>
      </c>
      <c r="H37" s="70"/>
    </row>
    <row r="38" spans="1:8" ht="12.75" customHeight="1" thickBot="1" x14ac:dyDescent="0.25">
      <c r="B38" s="43" t="str">
        <f>'6-month history'!B39</f>
        <v>Dry Cleaning/Tailor</v>
      </c>
      <c r="C38" s="56">
        <f>'6-month history'!I39</f>
        <v>0</v>
      </c>
      <c r="D38" s="57">
        <f t="shared" si="2"/>
        <v>0</v>
      </c>
      <c r="E38" s="62"/>
      <c r="F38" s="64">
        <v>0</v>
      </c>
      <c r="G38" s="65">
        <f t="shared" si="3"/>
        <v>0</v>
      </c>
      <c r="H38" s="70"/>
    </row>
    <row r="39" spans="1:8" ht="12.75" customHeight="1" thickBot="1" x14ac:dyDescent="0.25">
      <c r="B39" s="43" t="str">
        <f>'6-month history'!B40</f>
        <v>Cell Phone</v>
      </c>
      <c r="C39" s="56">
        <f>'6-month history'!I40</f>
        <v>0</v>
      </c>
      <c r="D39" s="57">
        <f t="shared" si="2"/>
        <v>0</v>
      </c>
      <c r="E39" s="62"/>
      <c r="F39" s="64">
        <v>0</v>
      </c>
      <c r="G39" s="65">
        <f t="shared" si="3"/>
        <v>0</v>
      </c>
      <c r="H39" s="70"/>
    </row>
    <row r="40" spans="1:8" ht="12.75" customHeight="1" thickBot="1" x14ac:dyDescent="0.25">
      <c r="B40" s="43" t="str">
        <f>'6-month history'!B41</f>
        <v>Holiday Gifts</v>
      </c>
      <c r="C40" s="56">
        <f>'6-month history'!I41</f>
        <v>0</v>
      </c>
      <c r="D40" s="57">
        <f t="shared" si="2"/>
        <v>0</v>
      </c>
      <c r="E40" s="62"/>
      <c r="F40" s="64">
        <v>0</v>
      </c>
      <c r="G40" s="65">
        <f t="shared" si="3"/>
        <v>0</v>
      </c>
      <c r="H40" s="70"/>
    </row>
    <row r="41" spans="1:8" ht="12.75" customHeight="1" thickBot="1" x14ac:dyDescent="0.25">
      <c r="B41" s="43" t="str">
        <f>'6-month history'!B42</f>
        <v>Misc. Gifts (Birthday's)</v>
      </c>
      <c r="C41" s="56">
        <f>'6-month history'!I42</f>
        <v>0</v>
      </c>
      <c r="D41" s="57">
        <f t="shared" si="2"/>
        <v>0</v>
      </c>
      <c r="E41" s="62"/>
      <c r="F41" s="64">
        <v>0</v>
      </c>
      <c r="G41" s="65">
        <f t="shared" si="3"/>
        <v>0</v>
      </c>
      <c r="H41" s="70"/>
    </row>
    <row r="42" spans="1:8" ht="12.75" customHeight="1" thickBot="1" x14ac:dyDescent="0.25">
      <c r="B42" s="43" t="str">
        <f>'6-month history'!B43</f>
        <v>Newpapers/Periodicals</v>
      </c>
      <c r="C42" s="56">
        <f>'6-month history'!I43</f>
        <v>0</v>
      </c>
      <c r="D42" s="57">
        <f t="shared" si="2"/>
        <v>0</v>
      </c>
      <c r="E42" s="62"/>
      <c r="F42" s="64">
        <v>0</v>
      </c>
      <c r="G42" s="65">
        <f t="shared" si="3"/>
        <v>0</v>
      </c>
      <c r="H42" s="70"/>
    </row>
    <row r="43" spans="1:8" ht="12.75" customHeight="1" thickBot="1" x14ac:dyDescent="0.25">
      <c r="B43" s="43" t="str">
        <f>'6-month history'!B44</f>
        <v>Personal Care/Haircuts</v>
      </c>
      <c r="C43" s="56">
        <f>'6-month history'!I44</f>
        <v>0</v>
      </c>
      <c r="D43" s="57">
        <f t="shared" si="2"/>
        <v>0</v>
      </c>
      <c r="E43" s="62"/>
      <c r="F43" s="64">
        <v>0</v>
      </c>
      <c r="G43" s="65">
        <f t="shared" si="3"/>
        <v>0</v>
      </c>
      <c r="H43" s="70"/>
    </row>
    <row r="44" spans="1:8" ht="12.75" customHeight="1" thickBot="1" x14ac:dyDescent="0.25">
      <c r="B44" s="43" t="str">
        <f>'6-month history'!B45</f>
        <v>Memberships/Clubs</v>
      </c>
      <c r="C44" s="56">
        <f>'6-month history'!I45</f>
        <v>0</v>
      </c>
      <c r="D44" s="57">
        <f t="shared" si="2"/>
        <v>0</v>
      </c>
      <c r="E44" s="62"/>
      <c r="F44" s="64">
        <v>0</v>
      </c>
      <c r="G44" s="65">
        <f t="shared" si="3"/>
        <v>0</v>
      </c>
      <c r="H44" s="70"/>
    </row>
    <row r="45" spans="1:8" ht="12.75" customHeight="1" thickBot="1" x14ac:dyDescent="0.25">
      <c r="B45" s="43" t="str">
        <f>'6-month history'!B46</f>
        <v>Wine/Beer/Liquor</v>
      </c>
      <c r="C45" s="56">
        <f>'6-month history'!I46</f>
        <v>0</v>
      </c>
      <c r="D45" s="57">
        <f t="shared" si="2"/>
        <v>0</v>
      </c>
      <c r="E45" s="62"/>
      <c r="F45" s="64">
        <v>0</v>
      </c>
      <c r="G45" s="65">
        <f t="shared" si="3"/>
        <v>0</v>
      </c>
      <c r="H45" s="70"/>
    </row>
    <row r="46" spans="1:8" ht="12.75" customHeight="1" thickBot="1" x14ac:dyDescent="0.25">
      <c r="B46" s="43" t="str">
        <f>'6-month history'!B47</f>
        <v>Entertainment-Movies, Video Rental</v>
      </c>
      <c r="C46" s="56">
        <f>'6-month history'!I47</f>
        <v>0</v>
      </c>
      <c r="D46" s="57">
        <f t="shared" si="2"/>
        <v>0</v>
      </c>
      <c r="E46" s="62"/>
      <c r="F46" s="64">
        <v>0</v>
      </c>
      <c r="G46" s="65">
        <f t="shared" si="3"/>
        <v>0</v>
      </c>
      <c r="H46" s="70"/>
    </row>
    <row r="47" spans="1:8" ht="12.75" customHeight="1" thickBot="1" x14ac:dyDescent="0.25">
      <c r="B47" s="43" t="str">
        <f>'6-month history'!B48</f>
        <v>Entertainment - Misc.</v>
      </c>
      <c r="C47" s="56">
        <f>'6-month history'!I48</f>
        <v>0</v>
      </c>
      <c r="D47" s="57">
        <f t="shared" si="2"/>
        <v>0</v>
      </c>
      <c r="E47" s="62"/>
      <c r="F47" s="64">
        <v>0</v>
      </c>
      <c r="G47" s="65">
        <f t="shared" si="3"/>
        <v>0</v>
      </c>
      <c r="H47" s="70"/>
    </row>
    <row r="48" spans="1:8" ht="12.75" customHeight="1" thickBot="1" x14ac:dyDescent="0.25">
      <c r="B48" s="43" t="str">
        <f>'6-month history'!B49</f>
        <v>Sports/Recreation/Hobbies</v>
      </c>
      <c r="C48" s="56">
        <f>'6-month history'!I49</f>
        <v>0</v>
      </c>
      <c r="D48" s="57">
        <f t="shared" si="2"/>
        <v>0</v>
      </c>
      <c r="E48" s="62"/>
      <c r="F48" s="64">
        <v>0</v>
      </c>
      <c r="G48" s="65">
        <f t="shared" si="3"/>
        <v>0</v>
      </c>
      <c r="H48" s="70"/>
    </row>
    <row r="49" spans="1:8" ht="12.75" customHeight="1" thickBot="1" x14ac:dyDescent="0.25">
      <c r="B49" s="43" t="str">
        <f>'6-month history'!B50</f>
        <v>Travel Expenses</v>
      </c>
      <c r="C49" s="56">
        <f>'6-month history'!I50</f>
        <v>0</v>
      </c>
      <c r="D49" s="57">
        <f t="shared" si="2"/>
        <v>0</v>
      </c>
      <c r="E49" s="62"/>
      <c r="F49" s="64">
        <v>0</v>
      </c>
      <c r="G49" s="65">
        <f t="shared" si="3"/>
        <v>0</v>
      </c>
      <c r="H49" s="70"/>
    </row>
    <row r="50" spans="1:8" ht="12.75" customHeight="1" thickBot="1" x14ac:dyDescent="0.25">
      <c r="B50" s="43" t="str">
        <f>'6-month history'!B51</f>
        <v>Small Electronics (Ipod, phone, tv, etc.)</v>
      </c>
      <c r="C50" s="56">
        <f>'6-month history'!I51</f>
        <v>0</v>
      </c>
      <c r="D50" s="57">
        <f t="shared" si="2"/>
        <v>0</v>
      </c>
      <c r="E50" s="62"/>
      <c r="F50" s="64">
        <v>0</v>
      </c>
      <c r="G50" s="65">
        <f t="shared" si="3"/>
        <v>0</v>
      </c>
      <c r="H50" s="70"/>
    </row>
    <row r="51" spans="1:8" ht="12.75" customHeight="1" thickBot="1" x14ac:dyDescent="0.25">
      <c r="B51" s="43" t="str">
        <f>'6-month history'!B52</f>
        <v>Computer/Home Office Expenses</v>
      </c>
      <c r="C51" s="56">
        <f>'6-month history'!I52</f>
        <v>0</v>
      </c>
      <c r="D51" s="57">
        <f t="shared" si="2"/>
        <v>0</v>
      </c>
      <c r="E51" s="62"/>
      <c r="F51" s="64">
        <v>0</v>
      </c>
      <c r="G51" s="65">
        <f t="shared" si="3"/>
        <v>0</v>
      </c>
      <c r="H51" s="70"/>
    </row>
    <row r="52" spans="1:8" ht="12.75" customHeight="1" thickBot="1" x14ac:dyDescent="0.25">
      <c r="B52" s="43" t="str">
        <f>'6-month history'!B53</f>
        <v>Pet Expenses</v>
      </c>
      <c r="C52" s="56">
        <f>'6-month history'!I53</f>
        <v>0</v>
      </c>
      <c r="D52" s="57">
        <f t="shared" si="2"/>
        <v>0</v>
      </c>
      <c r="E52" s="62"/>
      <c r="F52" s="64">
        <v>0</v>
      </c>
      <c r="G52" s="65">
        <f t="shared" si="3"/>
        <v>0</v>
      </c>
      <c r="H52" s="70"/>
    </row>
    <row r="53" spans="1:8" ht="12.75" customHeight="1" x14ac:dyDescent="0.2">
      <c r="B53" s="43" t="str">
        <f>'6-month history'!B54</f>
        <v>Cash/Misc.</v>
      </c>
      <c r="C53" s="56">
        <f>'6-month history'!I54</f>
        <v>0</v>
      </c>
      <c r="D53" s="57">
        <f t="shared" si="2"/>
        <v>0</v>
      </c>
      <c r="E53" s="62"/>
      <c r="F53" s="64">
        <v>0</v>
      </c>
      <c r="G53" s="65">
        <f t="shared" si="3"/>
        <v>0</v>
      </c>
      <c r="H53" s="70"/>
    </row>
    <row r="54" spans="1:8" ht="12.75" customHeight="1" thickBot="1" x14ac:dyDescent="0.25">
      <c r="B54" s="43" t="str">
        <f>'6-month history'!B55</f>
        <v>Misc.</v>
      </c>
      <c r="C54" s="60">
        <f>'6-month history'!I55</f>
        <v>0</v>
      </c>
      <c r="D54" s="61">
        <f>C54*12</f>
        <v>0</v>
      </c>
      <c r="E54" s="63"/>
      <c r="F54" s="68">
        <v>0</v>
      </c>
      <c r="G54" s="69">
        <f>F54*12</f>
        <v>0</v>
      </c>
      <c r="H54" s="70"/>
    </row>
    <row r="55" spans="1:8" ht="12.75" customHeight="1" x14ac:dyDescent="0.2">
      <c r="C55" s="35">
        <f>SUM(C34:C54)</f>
        <v>0</v>
      </c>
      <c r="D55" s="35">
        <f>C55*12</f>
        <v>0</v>
      </c>
      <c r="E55" s="48"/>
      <c r="F55" s="35">
        <f>SUM(F34:F54)</f>
        <v>0</v>
      </c>
      <c r="G55" s="35">
        <f>F55*12</f>
        <v>0</v>
      </c>
    </row>
    <row r="56" spans="1:8" ht="12.75" customHeight="1" thickBot="1" x14ac:dyDescent="0.25">
      <c r="A56" s="3" t="s">
        <v>5</v>
      </c>
      <c r="C56" s="40"/>
      <c r="D56" s="40"/>
      <c r="E56" s="49"/>
    </row>
    <row r="57" spans="1:8" ht="12.75" customHeight="1" x14ac:dyDescent="0.2">
      <c r="B57" s="43" t="str">
        <f>'6-month history'!B58</f>
        <v>Loan Payments</v>
      </c>
      <c r="C57" s="56">
        <f>'6-month history'!I58</f>
        <v>0</v>
      </c>
      <c r="D57" s="57">
        <f>C57*12</f>
        <v>0</v>
      </c>
      <c r="E57" s="62"/>
      <c r="F57" s="64">
        <v>0</v>
      </c>
      <c r="G57" s="65">
        <f>F57*12</f>
        <v>0</v>
      </c>
      <c r="H57" s="71"/>
    </row>
    <row r="58" spans="1:8" ht="12.75" customHeight="1" x14ac:dyDescent="0.2">
      <c r="B58" s="43" t="str">
        <f>'6-month history'!B59</f>
        <v>Lease Payments</v>
      </c>
      <c r="C58" s="58">
        <f>+'6-month history'!I59</f>
        <v>0</v>
      </c>
      <c r="D58" s="59">
        <f t="shared" ref="D58:D66" si="4">C58*12</f>
        <v>0</v>
      </c>
      <c r="E58" s="62"/>
      <c r="F58" s="66">
        <v>0</v>
      </c>
      <c r="G58" s="67">
        <f t="shared" ref="G58:G66" si="5">F58*12</f>
        <v>0</v>
      </c>
      <c r="H58" s="71"/>
    </row>
    <row r="59" spans="1:8" ht="12.75" customHeight="1" x14ac:dyDescent="0.2">
      <c r="B59" s="43" t="str">
        <f>'6-month history'!B60</f>
        <v>Car Savings</v>
      </c>
      <c r="C59" s="58">
        <f>+'6-month history'!I60</f>
        <v>0</v>
      </c>
      <c r="D59" s="59">
        <f t="shared" si="4"/>
        <v>0</v>
      </c>
      <c r="E59" s="62"/>
      <c r="F59" s="66">
        <v>0</v>
      </c>
      <c r="G59" s="67">
        <f t="shared" si="5"/>
        <v>0</v>
      </c>
      <c r="H59" s="71"/>
    </row>
    <row r="60" spans="1:8" ht="12.75" customHeight="1" x14ac:dyDescent="0.2">
      <c r="B60" s="43" t="str">
        <f>'6-month history'!B61</f>
        <v>Gas</v>
      </c>
      <c r="C60" s="58">
        <f>'6-month history'!I61</f>
        <v>0</v>
      </c>
      <c r="D60" s="59">
        <f t="shared" si="4"/>
        <v>0</v>
      </c>
      <c r="E60" s="62"/>
      <c r="F60" s="66">
        <v>0</v>
      </c>
      <c r="G60" s="67">
        <f t="shared" si="5"/>
        <v>0</v>
      </c>
      <c r="H60" s="70"/>
    </row>
    <row r="61" spans="1:8" ht="12.75" customHeight="1" x14ac:dyDescent="0.2">
      <c r="B61" s="43" t="str">
        <f>'6-month history'!B62</f>
        <v>Parking/Bus</v>
      </c>
      <c r="C61" s="58">
        <f>'6-month history'!I62</f>
        <v>0</v>
      </c>
      <c r="D61" s="59">
        <f t="shared" si="4"/>
        <v>0</v>
      </c>
      <c r="E61" s="62"/>
      <c r="F61" s="66">
        <v>0</v>
      </c>
      <c r="G61" s="67">
        <f t="shared" si="5"/>
        <v>0</v>
      </c>
      <c r="H61" s="70"/>
    </row>
    <row r="62" spans="1:8" ht="12.75" customHeight="1" x14ac:dyDescent="0.2">
      <c r="B62" s="43" t="str">
        <f>'6-month history'!B63</f>
        <v>Car Insurance</v>
      </c>
      <c r="C62" s="58">
        <f>'6-month history'!I63</f>
        <v>0</v>
      </c>
      <c r="D62" s="59">
        <f t="shared" si="4"/>
        <v>0</v>
      </c>
      <c r="E62" s="62"/>
      <c r="F62" s="66">
        <v>0</v>
      </c>
      <c r="G62" s="67">
        <f t="shared" si="5"/>
        <v>0</v>
      </c>
      <c r="H62" s="70"/>
    </row>
    <row r="63" spans="1:8" ht="12.75" customHeight="1" x14ac:dyDescent="0.2">
      <c r="B63" s="43" t="str">
        <f>'6-month history'!B64</f>
        <v>License</v>
      </c>
      <c r="C63" s="58">
        <f>'6-month history'!I64</f>
        <v>0</v>
      </c>
      <c r="D63" s="59">
        <f t="shared" si="4"/>
        <v>0</v>
      </c>
      <c r="E63" s="62"/>
      <c r="F63" s="66">
        <v>0</v>
      </c>
      <c r="G63" s="67">
        <f t="shared" si="5"/>
        <v>0</v>
      </c>
      <c r="H63" s="70"/>
    </row>
    <row r="64" spans="1:8" ht="12.75" customHeight="1" x14ac:dyDescent="0.2">
      <c r="B64" s="43" t="str">
        <f>'6-month history'!B65</f>
        <v>Maintenance/Repairs</v>
      </c>
      <c r="C64" s="58">
        <f>'6-month history'!I65</f>
        <v>0</v>
      </c>
      <c r="D64" s="59">
        <f t="shared" si="4"/>
        <v>0</v>
      </c>
      <c r="E64" s="62">
        <v>0</v>
      </c>
      <c r="F64" s="66">
        <v>0</v>
      </c>
      <c r="G64" s="67">
        <f t="shared" si="5"/>
        <v>0</v>
      </c>
      <c r="H64" s="70"/>
    </row>
    <row r="65" spans="1:8" ht="12.75" customHeight="1" x14ac:dyDescent="0.2">
      <c r="B65" s="43" t="str">
        <f>'6-month history'!B66</f>
        <v>Carwash/Detailing</v>
      </c>
      <c r="C65" s="58">
        <f>'6-month history'!I66</f>
        <v>0</v>
      </c>
      <c r="D65" s="59">
        <f t="shared" si="4"/>
        <v>0</v>
      </c>
      <c r="E65" s="90"/>
      <c r="F65" s="91">
        <v>0</v>
      </c>
      <c r="G65" s="67">
        <f t="shared" si="5"/>
        <v>0</v>
      </c>
      <c r="H65" s="70"/>
    </row>
    <row r="66" spans="1:8" ht="12.75" customHeight="1" thickBot="1" x14ac:dyDescent="0.25">
      <c r="B66" s="43" t="str">
        <f>'6-month history'!B67</f>
        <v>Misc.</v>
      </c>
      <c r="C66" s="60">
        <f>'6-month history'!I67</f>
        <v>0</v>
      </c>
      <c r="D66" s="61">
        <f t="shared" si="4"/>
        <v>0</v>
      </c>
      <c r="E66" s="63"/>
      <c r="F66" s="68">
        <v>0</v>
      </c>
      <c r="G66" s="69">
        <f t="shared" si="5"/>
        <v>0</v>
      </c>
      <c r="H66" s="70"/>
    </row>
    <row r="67" spans="1:8" ht="12.75" customHeight="1" x14ac:dyDescent="0.2">
      <c r="C67" s="36">
        <f>SUM(C57:C66)</f>
        <v>0</v>
      </c>
      <c r="D67" s="36">
        <f>C67*12</f>
        <v>0</v>
      </c>
      <c r="E67" s="50"/>
      <c r="F67" s="36">
        <f>SUM(F57:F66)</f>
        <v>0</v>
      </c>
      <c r="G67" s="36">
        <f>F67*12</f>
        <v>0</v>
      </c>
    </row>
    <row r="68" spans="1:8" ht="12.75" customHeight="1" thickBot="1" x14ac:dyDescent="0.25">
      <c r="A68" s="3" t="s">
        <v>66</v>
      </c>
      <c r="C68" s="40"/>
      <c r="D68" s="40"/>
      <c r="E68" s="51"/>
    </row>
    <row r="69" spans="1:8" ht="12.75" customHeight="1" x14ac:dyDescent="0.2">
      <c r="B69" s="43" t="str">
        <f>'6-month history'!B70</f>
        <v xml:space="preserve">Credit Card:  </v>
      </c>
      <c r="C69" s="56">
        <f>'6-month history'!I70</f>
        <v>0</v>
      </c>
      <c r="D69" s="57">
        <f>C69*12</f>
        <v>0</v>
      </c>
      <c r="E69" s="72"/>
      <c r="F69" s="74">
        <v>0</v>
      </c>
      <c r="G69" s="75">
        <f>F69*12</f>
        <v>0</v>
      </c>
      <c r="H69" s="70"/>
    </row>
    <row r="70" spans="1:8" ht="12.75" customHeight="1" x14ac:dyDescent="0.2">
      <c r="B70" s="43" t="str">
        <f>'6-month history'!B71</f>
        <v xml:space="preserve">   -</v>
      </c>
      <c r="C70" s="58">
        <f>'6-month history'!I71</f>
        <v>0</v>
      </c>
      <c r="D70" s="59">
        <f t="shared" ref="D70:D76" si="6">C70*12</f>
        <v>0</v>
      </c>
      <c r="E70" s="72"/>
      <c r="F70" s="76">
        <v>0</v>
      </c>
      <c r="G70" s="77">
        <f t="shared" ref="G70:G76" si="7">F70*12</f>
        <v>0</v>
      </c>
      <c r="H70" s="70"/>
    </row>
    <row r="71" spans="1:8" ht="12.75" customHeight="1" x14ac:dyDescent="0.2">
      <c r="B71" s="43" t="str">
        <f>'6-month history'!B72</f>
        <v xml:space="preserve">   -</v>
      </c>
      <c r="C71" s="58">
        <f>+'6-month history'!I72</f>
        <v>0</v>
      </c>
      <c r="D71" s="59">
        <f t="shared" si="6"/>
        <v>0</v>
      </c>
      <c r="E71" s="72"/>
      <c r="F71" s="76">
        <v>0</v>
      </c>
      <c r="G71" s="77">
        <f t="shared" si="7"/>
        <v>0</v>
      </c>
      <c r="H71" s="70"/>
    </row>
    <row r="72" spans="1:8" ht="12.75" customHeight="1" x14ac:dyDescent="0.2">
      <c r="B72" s="43" t="str">
        <f>'6-month history'!B73</f>
        <v xml:space="preserve">   -</v>
      </c>
      <c r="C72" s="58">
        <f>+'6-month history'!I73</f>
        <v>0</v>
      </c>
      <c r="D72" s="59">
        <f t="shared" si="6"/>
        <v>0</v>
      </c>
      <c r="E72" s="72"/>
      <c r="F72" s="76">
        <v>0</v>
      </c>
      <c r="G72" s="77">
        <f t="shared" si="7"/>
        <v>0</v>
      </c>
      <c r="H72" s="70"/>
    </row>
    <row r="73" spans="1:8" ht="12.75" customHeight="1" x14ac:dyDescent="0.2">
      <c r="B73" s="43" t="str">
        <f>'6-month history'!B74</f>
        <v>Medical Debt</v>
      </c>
      <c r="C73" s="58">
        <f>+'6-month history'!I74</f>
        <v>0</v>
      </c>
      <c r="D73" s="59">
        <f t="shared" si="6"/>
        <v>0</v>
      </c>
      <c r="E73" s="72"/>
      <c r="F73" s="76">
        <v>0</v>
      </c>
      <c r="G73" s="77">
        <f t="shared" si="7"/>
        <v>0</v>
      </c>
      <c r="H73" s="70"/>
    </row>
    <row r="74" spans="1:8" ht="12.75" customHeight="1" x14ac:dyDescent="0.2">
      <c r="B74" s="43" t="str">
        <f>'6-month history'!B75</f>
        <v>Past Tax Liability</v>
      </c>
      <c r="C74" s="58">
        <f>+'6-month history'!I75</f>
        <v>0</v>
      </c>
      <c r="D74" s="59">
        <f t="shared" si="6"/>
        <v>0</v>
      </c>
      <c r="E74" s="72"/>
      <c r="F74" s="76">
        <v>0</v>
      </c>
      <c r="G74" s="77">
        <f t="shared" si="7"/>
        <v>0</v>
      </c>
      <c r="H74" s="70"/>
    </row>
    <row r="75" spans="1:8" ht="12.75" customHeight="1" x14ac:dyDescent="0.2">
      <c r="B75" s="43" t="str">
        <f>'6-month history'!B76</f>
        <v>Personal Loan</v>
      </c>
      <c r="C75" s="58">
        <f>+'6-month history'!I76</f>
        <v>0</v>
      </c>
      <c r="D75" s="59">
        <f t="shared" si="6"/>
        <v>0</v>
      </c>
      <c r="E75" s="72"/>
      <c r="F75" s="76">
        <v>0</v>
      </c>
      <c r="G75" s="77">
        <f t="shared" si="7"/>
        <v>0</v>
      </c>
      <c r="H75" s="70"/>
    </row>
    <row r="76" spans="1:8" ht="12.75" customHeight="1" thickBot="1" x14ac:dyDescent="0.25">
      <c r="B76" s="43" t="str">
        <f>'6-month history'!B77</f>
        <v>Misc.</v>
      </c>
      <c r="C76" s="60">
        <f>+'6-month history'!I77</f>
        <v>0</v>
      </c>
      <c r="D76" s="61">
        <f t="shared" si="6"/>
        <v>0</v>
      </c>
      <c r="E76" s="73"/>
      <c r="F76" s="78">
        <v>0</v>
      </c>
      <c r="G76" s="79">
        <f t="shared" si="7"/>
        <v>0</v>
      </c>
      <c r="H76" s="70"/>
    </row>
    <row r="77" spans="1:8" ht="12.75" customHeight="1" x14ac:dyDescent="0.2">
      <c r="C77" s="36">
        <f>SUM(C69:C76)</f>
        <v>0</v>
      </c>
      <c r="D77" s="36">
        <f>C77*12</f>
        <v>0</v>
      </c>
      <c r="E77" s="47"/>
      <c r="F77" s="36">
        <f>SUM(F69:F76)</f>
        <v>0</v>
      </c>
      <c r="G77" s="36">
        <f>F77*12</f>
        <v>0</v>
      </c>
    </row>
    <row r="78" spans="1:8" ht="12.75" customHeight="1" thickBot="1" x14ac:dyDescent="0.25">
      <c r="A78" s="3" t="s">
        <v>12</v>
      </c>
      <c r="C78" s="40"/>
      <c r="D78" s="40"/>
      <c r="E78" s="49"/>
    </row>
    <row r="79" spans="1:8" ht="12.75" customHeight="1" x14ac:dyDescent="0.2">
      <c r="B79" s="43" t="str">
        <f>'6-month history'!B80</f>
        <v xml:space="preserve">Medical Insurance (i.e. COBRA/Indiv Policy) </v>
      </c>
      <c r="C79" s="56">
        <f>'6-month history'!I80</f>
        <v>0</v>
      </c>
      <c r="D79" s="57">
        <f>C79*12</f>
        <v>0</v>
      </c>
      <c r="E79" s="62"/>
      <c r="F79" s="64">
        <v>0</v>
      </c>
      <c r="G79" s="65">
        <f>F79*12</f>
        <v>0</v>
      </c>
      <c r="H79" s="70"/>
    </row>
    <row r="80" spans="1:8" ht="12.75" customHeight="1" x14ac:dyDescent="0.2">
      <c r="B80" s="43" t="str">
        <f>'6-month history'!B81</f>
        <v>Doctor Visits</v>
      </c>
      <c r="C80" s="58">
        <f>'6-month history'!I81</f>
        <v>0</v>
      </c>
      <c r="D80" s="59">
        <f t="shared" ref="D80:D87" si="8">C80*12</f>
        <v>0</v>
      </c>
      <c r="E80" s="62"/>
      <c r="F80" s="66">
        <v>0</v>
      </c>
      <c r="G80" s="67">
        <f t="shared" ref="G80:G87" si="9">F80*12</f>
        <v>0</v>
      </c>
      <c r="H80" s="71"/>
    </row>
    <row r="81" spans="1:8" ht="12.75" customHeight="1" x14ac:dyDescent="0.2">
      <c r="B81" s="43" t="str">
        <f>'6-month history'!B82</f>
        <v>Counseling</v>
      </c>
      <c r="C81" s="58">
        <f>'6-month history'!I82</f>
        <v>0</v>
      </c>
      <c r="D81" s="59">
        <f t="shared" si="8"/>
        <v>0</v>
      </c>
      <c r="E81" s="62"/>
      <c r="F81" s="66">
        <v>0</v>
      </c>
      <c r="G81" s="67">
        <f t="shared" si="9"/>
        <v>0</v>
      </c>
      <c r="H81" s="71"/>
    </row>
    <row r="82" spans="1:8" ht="12.75" customHeight="1" x14ac:dyDescent="0.2">
      <c r="B82" s="43" t="str">
        <f>'6-month history'!B83</f>
        <v>Vision</v>
      </c>
      <c r="C82" s="58">
        <f>'6-month history'!I83</f>
        <v>0</v>
      </c>
      <c r="D82" s="59">
        <f t="shared" si="8"/>
        <v>0</v>
      </c>
      <c r="E82" s="62"/>
      <c r="F82" s="66">
        <v>0</v>
      </c>
      <c r="G82" s="67">
        <f t="shared" si="9"/>
        <v>0</v>
      </c>
      <c r="H82" s="71"/>
    </row>
    <row r="83" spans="1:8" ht="12.75" customHeight="1" x14ac:dyDescent="0.2">
      <c r="B83" s="43" t="str">
        <f>'6-month history'!B84</f>
        <v>Dental Expense</v>
      </c>
      <c r="C83" s="58">
        <f>'6-month history'!I84</f>
        <v>0</v>
      </c>
      <c r="D83" s="59">
        <f t="shared" si="8"/>
        <v>0</v>
      </c>
      <c r="E83" s="62"/>
      <c r="F83" s="66">
        <v>0</v>
      </c>
      <c r="G83" s="67">
        <f t="shared" si="9"/>
        <v>0</v>
      </c>
      <c r="H83" s="70"/>
    </row>
    <row r="84" spans="1:8" ht="12.75" customHeight="1" x14ac:dyDescent="0.2">
      <c r="B84" s="43" t="str">
        <f>'6-month history'!B85</f>
        <v>Orthodontia</v>
      </c>
      <c r="C84" s="58">
        <f>'6-month history'!I85</f>
        <v>0</v>
      </c>
      <c r="D84" s="59">
        <f t="shared" si="8"/>
        <v>0</v>
      </c>
      <c r="E84" s="62"/>
      <c r="F84" s="66">
        <v>0</v>
      </c>
      <c r="G84" s="67">
        <f t="shared" si="9"/>
        <v>0</v>
      </c>
      <c r="H84" s="71"/>
    </row>
    <row r="85" spans="1:8" ht="12.75" customHeight="1" x14ac:dyDescent="0.2">
      <c r="B85" s="43" t="str">
        <f>'6-month history'!B86</f>
        <v>Prescriptions</v>
      </c>
      <c r="C85" s="58">
        <f>'6-month history'!I86</f>
        <v>0</v>
      </c>
      <c r="D85" s="59">
        <f t="shared" si="8"/>
        <v>0</v>
      </c>
      <c r="E85" s="62"/>
      <c r="F85" s="66">
        <v>0</v>
      </c>
      <c r="G85" s="67">
        <f t="shared" si="9"/>
        <v>0</v>
      </c>
      <c r="H85" s="70"/>
    </row>
    <row r="86" spans="1:8" ht="12.75" customHeight="1" x14ac:dyDescent="0.2">
      <c r="B86" s="43" t="str">
        <f>'6-month history'!B87</f>
        <v>Non-Prescription/Vitamins</v>
      </c>
      <c r="C86" s="58">
        <f>'6-month history'!I87</f>
        <v>0</v>
      </c>
      <c r="D86" s="59">
        <f t="shared" si="8"/>
        <v>0</v>
      </c>
      <c r="E86" s="62"/>
      <c r="F86" s="66">
        <v>0</v>
      </c>
      <c r="G86" s="67">
        <f t="shared" si="9"/>
        <v>0</v>
      </c>
      <c r="H86" s="70"/>
    </row>
    <row r="87" spans="1:8" ht="12.75" customHeight="1" thickBot="1" x14ac:dyDescent="0.25">
      <c r="B87" s="43" t="str">
        <f>'6-month history'!B88</f>
        <v>Misc.</v>
      </c>
      <c r="C87" s="60">
        <f>'6-month history'!I88</f>
        <v>0</v>
      </c>
      <c r="D87" s="61">
        <f t="shared" si="8"/>
        <v>0</v>
      </c>
      <c r="E87" s="63"/>
      <c r="F87" s="68">
        <v>0</v>
      </c>
      <c r="G87" s="69">
        <f t="shared" si="9"/>
        <v>0</v>
      </c>
      <c r="H87" s="70"/>
    </row>
    <row r="88" spans="1:8" ht="12.75" customHeight="1" x14ac:dyDescent="0.2">
      <c r="C88" s="36">
        <f>SUM(C79:C87)</f>
        <v>0</v>
      </c>
      <c r="D88" s="36">
        <f>C88*12</f>
        <v>0</v>
      </c>
      <c r="E88" s="50"/>
      <c r="F88" s="36">
        <f>SUM(F79:F87)</f>
        <v>0</v>
      </c>
      <c r="G88" s="36">
        <f>F88*12</f>
        <v>0</v>
      </c>
    </row>
    <row r="89" spans="1:8" ht="12.75" customHeight="1" thickBot="1" x14ac:dyDescent="0.25">
      <c r="A89" s="3" t="s">
        <v>14</v>
      </c>
      <c r="C89" s="40"/>
      <c r="D89" s="40"/>
      <c r="E89" s="49"/>
    </row>
    <row r="90" spans="1:8" ht="12.75" customHeight="1" x14ac:dyDescent="0.2">
      <c r="B90" s="43" t="str">
        <f>'6-month history'!B91</f>
        <v>Retirement Savings (i.e. IRA)</v>
      </c>
      <c r="C90" s="56">
        <f>'6-month history'!I91</f>
        <v>0</v>
      </c>
      <c r="D90" s="57">
        <f>C90*12</f>
        <v>0</v>
      </c>
      <c r="E90" s="62"/>
      <c r="F90" s="64">
        <v>0</v>
      </c>
      <c r="G90" s="65">
        <f>F90*12</f>
        <v>0</v>
      </c>
      <c r="H90" s="71"/>
    </row>
    <row r="91" spans="1:8" ht="12.75" customHeight="1" x14ac:dyDescent="0.2">
      <c r="B91" s="43" t="str">
        <f>'6-month history'!B92</f>
        <v>Personal Savings</v>
      </c>
      <c r="C91" s="58">
        <f>'6-month history'!I92</f>
        <v>0</v>
      </c>
      <c r="D91" s="59">
        <f t="shared" ref="D91:D98" si="10">C91*12</f>
        <v>0</v>
      </c>
      <c r="E91" s="62"/>
      <c r="F91" s="66">
        <v>0</v>
      </c>
      <c r="G91" s="67">
        <f t="shared" ref="G91:G98" si="11">F91*12</f>
        <v>0</v>
      </c>
      <c r="H91" s="71"/>
    </row>
    <row r="92" spans="1:8" ht="12.75" customHeight="1" x14ac:dyDescent="0.2">
      <c r="B92" s="43" t="str">
        <f>'6-month history'!B93</f>
        <v>Adult Education</v>
      </c>
      <c r="C92" s="58">
        <f>'6-month history'!I93</f>
        <v>0</v>
      </c>
      <c r="D92" s="59">
        <f t="shared" si="10"/>
        <v>0</v>
      </c>
      <c r="E92" s="62"/>
      <c r="F92" s="66">
        <v>0</v>
      </c>
      <c r="G92" s="67">
        <f t="shared" si="11"/>
        <v>0</v>
      </c>
      <c r="H92" s="71"/>
    </row>
    <row r="93" spans="1:8" ht="12.75" customHeight="1" x14ac:dyDescent="0.2">
      <c r="B93" s="43" t="str">
        <f>'6-month history'!B94</f>
        <v>Religious Obligations</v>
      </c>
      <c r="C93" s="58">
        <f>'6-month history'!I94</f>
        <v>0</v>
      </c>
      <c r="D93" s="59">
        <f t="shared" si="10"/>
        <v>0</v>
      </c>
      <c r="E93" s="62"/>
      <c r="F93" s="66">
        <v>0</v>
      </c>
      <c r="G93" s="67">
        <f t="shared" si="11"/>
        <v>0</v>
      </c>
      <c r="H93" s="71"/>
    </row>
    <row r="94" spans="1:8" ht="12.75" customHeight="1" x14ac:dyDescent="0.2">
      <c r="B94" s="43" t="str">
        <f>'6-month history'!B95</f>
        <v>Charitable Contributions</v>
      </c>
      <c r="C94" s="58">
        <f>'6-month history'!I95</f>
        <v>0</v>
      </c>
      <c r="D94" s="59">
        <f t="shared" si="10"/>
        <v>0</v>
      </c>
      <c r="E94" s="62"/>
      <c r="F94" s="66">
        <v>0</v>
      </c>
      <c r="G94" s="67">
        <f t="shared" si="11"/>
        <v>0</v>
      </c>
      <c r="H94" s="71"/>
    </row>
    <row r="95" spans="1:8" ht="12.75" customHeight="1" x14ac:dyDescent="0.2">
      <c r="B95" s="43" t="str">
        <f>'6-month history'!B96</f>
        <v>Tax Preparation</v>
      </c>
      <c r="C95" s="58">
        <f>'6-month history'!I96</f>
        <v>0</v>
      </c>
      <c r="D95" s="59">
        <f t="shared" si="10"/>
        <v>0</v>
      </c>
      <c r="E95" s="62"/>
      <c r="F95" s="66">
        <v>0</v>
      </c>
      <c r="G95" s="67">
        <f t="shared" si="11"/>
        <v>0</v>
      </c>
      <c r="H95" s="71"/>
    </row>
    <row r="96" spans="1:8" ht="12.75" customHeight="1" x14ac:dyDescent="0.2">
      <c r="B96" s="43" t="str">
        <f>'6-month history'!B97</f>
        <v>Life Insurance</v>
      </c>
      <c r="C96" s="58">
        <f>'6-month history'!I97</f>
        <v>0</v>
      </c>
      <c r="D96" s="59">
        <f t="shared" si="10"/>
        <v>0</v>
      </c>
      <c r="E96" s="62"/>
      <c r="F96" s="66">
        <v>0</v>
      </c>
      <c r="G96" s="67">
        <f t="shared" si="11"/>
        <v>0</v>
      </c>
      <c r="H96" s="71"/>
    </row>
    <row r="97" spans="1:8" ht="12.75" customHeight="1" x14ac:dyDescent="0.2">
      <c r="B97" s="43" t="str">
        <f>'6-month history'!B98</f>
        <v>Disability Insurance (Individual Policy)</v>
      </c>
      <c r="C97" s="58">
        <v>0</v>
      </c>
      <c r="D97" s="59">
        <f t="shared" si="10"/>
        <v>0</v>
      </c>
      <c r="E97" s="62"/>
      <c r="F97" s="66">
        <v>0</v>
      </c>
      <c r="G97" s="67">
        <f t="shared" si="11"/>
        <v>0</v>
      </c>
      <c r="H97" s="71"/>
    </row>
    <row r="98" spans="1:8" ht="12.75" customHeight="1" thickBot="1" x14ac:dyDescent="0.25">
      <c r="B98" s="43" t="str">
        <f>'6-month history'!B99</f>
        <v>Misc.</v>
      </c>
      <c r="C98" s="60">
        <f>+'6-month history'!I98</f>
        <v>0</v>
      </c>
      <c r="D98" s="61">
        <f t="shared" si="10"/>
        <v>0</v>
      </c>
      <c r="E98" s="63"/>
      <c r="F98" s="68">
        <v>0</v>
      </c>
      <c r="G98" s="69">
        <f t="shared" si="11"/>
        <v>0</v>
      </c>
      <c r="H98" s="71"/>
    </row>
    <row r="99" spans="1:8" ht="12.75" customHeight="1" x14ac:dyDescent="0.2">
      <c r="C99" s="36">
        <f>SUM(C90:C98)</f>
        <v>0</v>
      </c>
      <c r="D99" s="36">
        <f>C99*12</f>
        <v>0</v>
      </c>
      <c r="E99" s="50"/>
      <c r="F99" s="36">
        <f>SUM(F90:F98)</f>
        <v>0</v>
      </c>
      <c r="G99" s="36">
        <f>F99*12</f>
        <v>0</v>
      </c>
    </row>
    <row r="100" spans="1:8" ht="12.75" customHeight="1" thickBot="1" x14ac:dyDescent="0.25">
      <c r="A100" s="3" t="s">
        <v>27</v>
      </c>
      <c r="C100" s="40"/>
      <c r="D100" s="40"/>
      <c r="E100" s="49"/>
    </row>
    <row r="101" spans="1:8" ht="12.75" customHeight="1" x14ac:dyDescent="0.2">
      <c r="B101" s="43" t="str">
        <f>'6-month history'!B102</f>
        <v>Allowances</v>
      </c>
      <c r="C101" s="56">
        <f>'6-month history'!I102</f>
        <v>0</v>
      </c>
      <c r="D101" s="57">
        <f>C101*12</f>
        <v>0</v>
      </c>
      <c r="E101" s="62"/>
      <c r="F101" s="64">
        <v>0</v>
      </c>
      <c r="G101" s="65">
        <f>F101*12</f>
        <v>0</v>
      </c>
      <c r="H101" s="70"/>
    </row>
    <row r="102" spans="1:8" ht="12.75" customHeight="1" x14ac:dyDescent="0.2">
      <c r="B102" s="43" t="str">
        <f>'6-month history'!B103</f>
        <v>Lunch Tickets</v>
      </c>
      <c r="C102" s="58">
        <f>'6-month history'!I103</f>
        <v>0</v>
      </c>
      <c r="D102" s="59">
        <f t="shared" ref="D102:D112" si="12">C102*12</f>
        <v>0</v>
      </c>
      <c r="E102" s="62"/>
      <c r="F102" s="66">
        <v>0</v>
      </c>
      <c r="G102" s="67">
        <f t="shared" ref="G102:G112" si="13">F102*12</f>
        <v>0</v>
      </c>
      <c r="H102" s="71"/>
    </row>
    <row r="103" spans="1:8" ht="12.75" customHeight="1" x14ac:dyDescent="0.2">
      <c r="B103" s="43" t="str">
        <f>'6-month history'!B104</f>
        <v>Summer Camps/Events</v>
      </c>
      <c r="C103" s="58">
        <f>'6-month history'!I104</f>
        <v>0</v>
      </c>
      <c r="D103" s="59">
        <f t="shared" si="12"/>
        <v>0</v>
      </c>
      <c r="E103" s="62"/>
      <c r="F103" s="66">
        <v>0</v>
      </c>
      <c r="G103" s="67">
        <f t="shared" si="13"/>
        <v>0</v>
      </c>
      <c r="H103" s="71"/>
    </row>
    <row r="104" spans="1:8" ht="12.75" customHeight="1" x14ac:dyDescent="0.2">
      <c r="B104" s="43" t="str">
        <f>'6-month history'!B105</f>
        <v>Sports/Activities:</v>
      </c>
      <c r="C104" s="58">
        <f>'6-month history'!I105</f>
        <v>0</v>
      </c>
      <c r="D104" s="59">
        <f t="shared" si="12"/>
        <v>0</v>
      </c>
      <c r="E104" s="62"/>
      <c r="F104" s="66">
        <v>0</v>
      </c>
      <c r="G104" s="67">
        <f t="shared" si="13"/>
        <v>0</v>
      </c>
      <c r="H104" s="70"/>
    </row>
    <row r="105" spans="1:8" ht="12.75" customHeight="1" x14ac:dyDescent="0.2">
      <c r="B105" s="43" t="str">
        <f>'6-month history'!B106</f>
        <v xml:space="preserve">   -</v>
      </c>
      <c r="C105" s="58">
        <f>'6-month history'!I106</f>
        <v>0</v>
      </c>
      <c r="D105" s="59">
        <f t="shared" si="12"/>
        <v>0</v>
      </c>
      <c r="E105" s="62"/>
      <c r="F105" s="66">
        <v>0</v>
      </c>
      <c r="G105" s="67">
        <f t="shared" si="13"/>
        <v>0</v>
      </c>
      <c r="H105" s="70"/>
    </row>
    <row r="106" spans="1:8" ht="12.75" customHeight="1" x14ac:dyDescent="0.2">
      <c r="B106" s="43" t="str">
        <f>'6-month history'!B107</f>
        <v xml:space="preserve">   -</v>
      </c>
      <c r="C106" s="58">
        <f>'6-month history'!I107</f>
        <v>0</v>
      </c>
      <c r="D106" s="59">
        <f t="shared" si="12"/>
        <v>0</v>
      </c>
      <c r="E106" s="62"/>
      <c r="F106" s="66">
        <v>0</v>
      </c>
      <c r="G106" s="67">
        <f t="shared" si="13"/>
        <v>0</v>
      </c>
      <c r="H106" s="70"/>
    </row>
    <row r="107" spans="1:8" ht="12.75" customHeight="1" x14ac:dyDescent="0.2">
      <c r="B107" s="43" t="str">
        <f>'6-month history'!B108</f>
        <v>College Savings</v>
      </c>
      <c r="C107" s="58">
        <f>'6-month history'!I108</f>
        <v>0</v>
      </c>
      <c r="D107" s="59">
        <f t="shared" si="12"/>
        <v>0</v>
      </c>
      <c r="E107" s="62"/>
      <c r="F107" s="66">
        <v>0</v>
      </c>
      <c r="G107" s="67">
        <f t="shared" si="13"/>
        <v>0</v>
      </c>
      <c r="H107" s="70"/>
    </row>
    <row r="108" spans="1:8" ht="12.75" customHeight="1" x14ac:dyDescent="0.2">
      <c r="B108" s="43" t="str">
        <f>'6-month history'!B109</f>
        <v>Tuition</v>
      </c>
      <c r="C108" s="58">
        <f>'6-month history'!I109</f>
        <v>0</v>
      </c>
      <c r="D108" s="59">
        <f t="shared" si="12"/>
        <v>0</v>
      </c>
      <c r="E108" s="62"/>
      <c r="F108" s="66">
        <v>0</v>
      </c>
      <c r="G108" s="67">
        <f t="shared" si="13"/>
        <v>0</v>
      </c>
      <c r="H108" s="70"/>
    </row>
    <row r="109" spans="1:8" ht="12.75" customHeight="1" x14ac:dyDescent="0.2">
      <c r="B109" s="43" t="str">
        <f>'6-month history'!B110</f>
        <v>Day Care</v>
      </c>
      <c r="C109" s="58">
        <f>'6-month history'!I110</f>
        <v>0</v>
      </c>
      <c r="D109" s="59">
        <f t="shared" si="12"/>
        <v>0</v>
      </c>
      <c r="E109" s="62"/>
      <c r="F109" s="66">
        <v>0</v>
      </c>
      <c r="G109" s="67">
        <f t="shared" si="13"/>
        <v>0</v>
      </c>
      <c r="H109" s="70"/>
    </row>
    <row r="110" spans="1:8" ht="12.75" customHeight="1" x14ac:dyDescent="0.2">
      <c r="B110" s="43" t="str">
        <f>'6-month history'!B111</f>
        <v>Other Babysitting</v>
      </c>
      <c r="C110" s="58">
        <f>'6-month history'!I111</f>
        <v>0</v>
      </c>
      <c r="D110" s="59">
        <f t="shared" si="12"/>
        <v>0</v>
      </c>
      <c r="E110" s="62"/>
      <c r="F110" s="66">
        <v>0</v>
      </c>
      <c r="G110" s="67">
        <f t="shared" si="13"/>
        <v>0</v>
      </c>
      <c r="H110" s="70"/>
    </row>
    <row r="111" spans="1:8" ht="12.75" customHeight="1" x14ac:dyDescent="0.2">
      <c r="B111" s="43" t="str">
        <f>'6-month history'!B112</f>
        <v>Misc. School Costs</v>
      </c>
      <c r="C111" s="58">
        <f>'6-month history'!I112</f>
        <v>0</v>
      </c>
      <c r="D111" s="59">
        <f t="shared" si="12"/>
        <v>0</v>
      </c>
      <c r="E111" s="62"/>
      <c r="F111" s="66">
        <v>0</v>
      </c>
      <c r="G111" s="67">
        <f t="shared" si="13"/>
        <v>0</v>
      </c>
      <c r="H111" s="70"/>
    </row>
    <row r="112" spans="1:8" ht="12.75" customHeight="1" thickBot="1" x14ac:dyDescent="0.25">
      <c r="B112" s="43" t="str">
        <f>'6-month history'!B113</f>
        <v>Misc.</v>
      </c>
      <c r="C112" s="60">
        <f>'6-month history'!I113</f>
        <v>0</v>
      </c>
      <c r="D112" s="61">
        <f t="shared" si="12"/>
        <v>0</v>
      </c>
      <c r="E112" s="63"/>
      <c r="F112" s="68">
        <v>0</v>
      </c>
      <c r="G112" s="69">
        <f t="shared" si="13"/>
        <v>0</v>
      </c>
      <c r="H112" s="70"/>
    </row>
    <row r="113" spans="1:10" ht="12.75" customHeight="1" x14ac:dyDescent="0.2">
      <c r="C113" s="36">
        <f>SUM(C101:C112)</f>
        <v>0</v>
      </c>
      <c r="D113" s="36">
        <f>C113*12</f>
        <v>0</v>
      </c>
      <c r="E113" s="50"/>
      <c r="F113" s="36">
        <f>SUM(F101:F112)</f>
        <v>0</v>
      </c>
      <c r="G113" s="36">
        <f>F113*12</f>
        <v>0</v>
      </c>
    </row>
    <row r="114" spans="1:10" ht="12.75" customHeight="1" thickBot="1" x14ac:dyDescent="0.25">
      <c r="A114" s="3" t="s">
        <v>97</v>
      </c>
      <c r="C114" s="40"/>
      <c r="D114" s="40"/>
      <c r="E114" s="49"/>
    </row>
    <row r="115" spans="1:10" ht="12.75" customHeight="1" x14ac:dyDescent="0.2">
      <c r="B115" s="43" t="s">
        <v>110</v>
      </c>
      <c r="C115" s="80">
        <f>'6-month history'!I116</f>
        <v>0</v>
      </c>
      <c r="D115" s="81">
        <f>C115*12</f>
        <v>0</v>
      </c>
      <c r="E115" s="86"/>
      <c r="F115" s="64">
        <v>0</v>
      </c>
      <c r="G115" s="65">
        <f>F115*12</f>
        <v>0</v>
      </c>
      <c r="H115" s="88"/>
    </row>
    <row r="116" spans="1:10" ht="12.75" customHeight="1" x14ac:dyDescent="0.2">
      <c r="B116" s="43" t="s">
        <v>105</v>
      </c>
      <c r="C116" s="83">
        <v>0</v>
      </c>
      <c r="D116" s="82">
        <f t="shared" ref="D116:D126" si="14">C116*12</f>
        <v>0</v>
      </c>
      <c r="E116" s="86"/>
      <c r="F116" s="66">
        <v>0</v>
      </c>
      <c r="G116" s="67">
        <f t="shared" ref="G116:G126" si="15">F116*12</f>
        <v>0</v>
      </c>
      <c r="H116" s="88"/>
    </row>
    <row r="117" spans="1:10" ht="12.75" customHeight="1" x14ac:dyDescent="0.2">
      <c r="B117" s="43" t="s">
        <v>106</v>
      </c>
      <c r="C117" s="83">
        <f>'6-month history'!I118</f>
        <v>0</v>
      </c>
      <c r="D117" s="82">
        <f t="shared" si="14"/>
        <v>0</v>
      </c>
      <c r="E117" s="86"/>
      <c r="F117" s="66">
        <v>0</v>
      </c>
      <c r="G117" s="67">
        <f t="shared" si="15"/>
        <v>0</v>
      </c>
      <c r="H117" s="88"/>
    </row>
    <row r="118" spans="1:10" ht="12.75" customHeight="1" x14ac:dyDescent="0.2">
      <c r="B118" s="43" t="s">
        <v>107</v>
      </c>
      <c r="C118" s="83">
        <v>0</v>
      </c>
      <c r="D118" s="82">
        <f t="shared" si="14"/>
        <v>0</v>
      </c>
      <c r="E118" s="86"/>
      <c r="F118" s="66">
        <v>0</v>
      </c>
      <c r="G118" s="67">
        <f t="shared" si="15"/>
        <v>0</v>
      </c>
      <c r="H118" s="88"/>
    </row>
    <row r="119" spans="1:10" ht="12.75" customHeight="1" x14ac:dyDescent="0.2">
      <c r="B119" s="43" t="s">
        <v>108</v>
      </c>
      <c r="C119" s="83">
        <f>'6-month history'!I119</f>
        <v>0</v>
      </c>
      <c r="D119" s="82">
        <f t="shared" si="14"/>
        <v>0</v>
      </c>
      <c r="E119" s="86"/>
      <c r="F119" s="66">
        <v>0</v>
      </c>
      <c r="G119" s="67">
        <f t="shared" si="15"/>
        <v>0</v>
      </c>
      <c r="H119" s="88"/>
    </row>
    <row r="120" spans="1:10" ht="12.75" customHeight="1" x14ac:dyDescent="0.2">
      <c r="B120" s="43" t="s">
        <v>109</v>
      </c>
      <c r="C120" s="83">
        <v>0</v>
      </c>
      <c r="D120" s="82">
        <f t="shared" si="14"/>
        <v>0</v>
      </c>
      <c r="E120" s="86">
        <v>0</v>
      </c>
      <c r="F120" s="66">
        <v>0</v>
      </c>
      <c r="G120" s="67">
        <f t="shared" si="15"/>
        <v>0</v>
      </c>
      <c r="H120" s="88"/>
    </row>
    <row r="121" spans="1:10" ht="12.75" customHeight="1" x14ac:dyDescent="0.2">
      <c r="B121" s="43" t="s">
        <v>113</v>
      </c>
      <c r="C121" s="83">
        <f>'6-month history'!I120</f>
        <v>0</v>
      </c>
      <c r="D121" s="82">
        <f t="shared" si="14"/>
        <v>0</v>
      </c>
      <c r="E121" s="86"/>
      <c r="F121" s="66">
        <v>0</v>
      </c>
      <c r="G121" s="67">
        <f t="shared" si="15"/>
        <v>0</v>
      </c>
      <c r="H121" s="88"/>
    </row>
    <row r="122" spans="1:10" ht="12.75" customHeight="1" x14ac:dyDescent="0.2">
      <c r="B122" s="43" t="s">
        <v>111</v>
      </c>
      <c r="C122" s="83">
        <f>'6-month history'!I121</f>
        <v>0</v>
      </c>
      <c r="D122" s="82">
        <f t="shared" si="14"/>
        <v>0</v>
      </c>
      <c r="E122" s="86"/>
      <c r="F122" s="66">
        <v>0</v>
      </c>
      <c r="G122" s="67">
        <f t="shared" si="15"/>
        <v>0</v>
      </c>
      <c r="H122" s="88"/>
    </row>
    <row r="123" spans="1:10" ht="12.75" customHeight="1" x14ac:dyDescent="0.2">
      <c r="B123" s="43" t="s">
        <v>112</v>
      </c>
      <c r="C123" s="83">
        <f>'6-month history'!I122</f>
        <v>0</v>
      </c>
      <c r="D123" s="82">
        <f t="shared" si="14"/>
        <v>0</v>
      </c>
      <c r="E123" s="86"/>
      <c r="F123" s="66">
        <v>0</v>
      </c>
      <c r="G123" s="67">
        <f t="shared" si="15"/>
        <v>0</v>
      </c>
      <c r="H123" s="88"/>
    </row>
    <row r="124" spans="1:10" ht="12.75" customHeight="1" x14ac:dyDescent="0.2">
      <c r="B124" s="43" t="s">
        <v>114</v>
      </c>
      <c r="C124" s="83">
        <f>'6-month history'!I123</f>
        <v>0</v>
      </c>
      <c r="D124" s="82">
        <f t="shared" si="14"/>
        <v>0</v>
      </c>
      <c r="E124" s="86"/>
      <c r="F124" s="66">
        <v>0</v>
      </c>
      <c r="G124" s="67">
        <f t="shared" si="15"/>
        <v>0</v>
      </c>
      <c r="H124" s="88"/>
    </row>
    <row r="125" spans="1:10" ht="12.75" customHeight="1" x14ac:dyDescent="0.2">
      <c r="B125" s="43" t="s">
        <v>115</v>
      </c>
      <c r="C125" s="83">
        <f>'6-month history'!I124</f>
        <v>0</v>
      </c>
      <c r="D125" s="82">
        <f t="shared" si="14"/>
        <v>0</v>
      </c>
      <c r="E125" s="86"/>
      <c r="F125" s="66">
        <v>0</v>
      </c>
      <c r="G125" s="67">
        <f t="shared" si="15"/>
        <v>0</v>
      </c>
      <c r="H125" s="88"/>
      <c r="J125" s="41"/>
    </row>
    <row r="126" spans="1:10" ht="12.75" customHeight="1" thickBot="1" x14ac:dyDescent="0.25">
      <c r="B126" s="89" t="s">
        <v>116</v>
      </c>
      <c r="C126" s="84">
        <f>'6-month history'!I125</f>
        <v>0</v>
      </c>
      <c r="D126" s="85">
        <f t="shared" si="14"/>
        <v>0</v>
      </c>
      <c r="E126" s="87"/>
      <c r="F126" s="68">
        <v>0</v>
      </c>
      <c r="G126" s="69">
        <f t="shared" si="15"/>
        <v>0</v>
      </c>
      <c r="H126" s="88"/>
      <c r="J126" s="41"/>
    </row>
    <row r="127" spans="1:10" ht="12.75" customHeight="1" x14ac:dyDescent="0.2">
      <c r="C127" s="36">
        <f>SUM(C115:C126)</f>
        <v>0</v>
      </c>
      <c r="D127" s="36">
        <f>C127*12</f>
        <v>0</v>
      </c>
      <c r="E127" s="50"/>
      <c r="F127" s="36">
        <f>SUM(F115:F126)</f>
        <v>0</v>
      </c>
      <c r="G127" s="36">
        <f>F127*12</f>
        <v>0</v>
      </c>
      <c r="J127" s="42"/>
    </row>
    <row r="128" spans="1:10" ht="12.75" customHeight="1" thickBot="1" x14ac:dyDescent="0.25">
      <c r="B128" s="9"/>
      <c r="C128" s="94"/>
      <c r="D128" s="94"/>
      <c r="E128" s="95"/>
      <c r="F128" s="94"/>
      <c r="G128" s="94"/>
      <c r="H128" s="9"/>
      <c r="J128" s="41"/>
    </row>
    <row r="129" spans="1:10" ht="12.75" customHeight="1" thickBot="1" x14ac:dyDescent="0.25">
      <c r="A129" s="3" t="s">
        <v>8</v>
      </c>
      <c r="B129" s="41"/>
      <c r="C129" s="96">
        <f>SUM(C32,C55,C113,C127,C99,C88,C67,C77)</f>
        <v>0</v>
      </c>
      <c r="D129" s="96">
        <f>C129*12</f>
        <v>0</v>
      </c>
      <c r="E129" s="48"/>
      <c r="F129" s="96">
        <f>SUM(F32,F55,F113,F127,F99,F88,F67,F77)</f>
        <v>0</v>
      </c>
      <c r="G129" s="96">
        <f>F129*12</f>
        <v>0</v>
      </c>
      <c r="H129" s="41"/>
      <c r="J129" s="41"/>
    </row>
    <row r="130" spans="1:10" ht="12.75" customHeight="1" x14ac:dyDescent="0.2">
      <c r="A130" s="44"/>
      <c r="B130" s="44"/>
      <c r="C130" s="36"/>
      <c r="D130" s="36"/>
      <c r="E130" s="36"/>
      <c r="F130" s="36"/>
      <c r="G130" s="36"/>
      <c r="H130" s="44"/>
      <c r="I130" s="44"/>
      <c r="J130" s="44"/>
    </row>
    <row r="131" spans="1:10" ht="12.75" customHeight="1" x14ac:dyDescent="0.2">
      <c r="A131" s="44"/>
      <c r="B131" s="44"/>
      <c r="C131" s="97" t="s">
        <v>127</v>
      </c>
      <c r="D131" s="36"/>
      <c r="E131" s="36"/>
      <c r="F131" s="36"/>
      <c r="G131" s="36"/>
      <c r="H131" s="44"/>
      <c r="I131" s="44"/>
      <c r="J131" s="44"/>
    </row>
    <row r="132" spans="1:10" ht="12.75" customHeight="1" x14ac:dyDescent="0.2">
      <c r="A132" s="44"/>
      <c r="B132" s="44"/>
      <c r="C132" s="97" t="s">
        <v>128</v>
      </c>
      <c r="D132" s="36"/>
      <c r="E132" s="36"/>
      <c r="F132" s="36"/>
      <c r="G132" s="36"/>
      <c r="H132" s="44"/>
      <c r="I132" s="44"/>
      <c r="J132" s="44"/>
    </row>
    <row r="133" spans="1:10" ht="12.75" customHeight="1" x14ac:dyDescent="0.2"/>
    <row r="134" spans="1:10" ht="12.75" customHeight="1" x14ac:dyDescent="0.2"/>
    <row r="135" spans="1:10" ht="12.75" customHeight="1" x14ac:dyDescent="0.2"/>
    <row r="136" spans="1:10" ht="12.75" customHeight="1" x14ac:dyDescent="0.2"/>
    <row r="137" spans="1:10" ht="12.75" customHeight="1" x14ac:dyDescent="0.2"/>
    <row r="138" spans="1:10" ht="12.75" customHeight="1" x14ac:dyDescent="0.2"/>
    <row r="139" spans="1:10" ht="12.75" customHeight="1" x14ac:dyDescent="0.2"/>
    <row r="140" spans="1:10" ht="12.75" customHeight="1" x14ac:dyDescent="0.2"/>
  </sheetData>
  <customSheetViews>
    <customSheetView guid="{41BB52BD-D806-49B7-BBD2-A4BCF779F02B}" topLeftCell="A19">
      <selection activeCell="B41" sqref="B41"/>
      <pageMargins left="0.7" right="0.7" top="0.75" bottom="0.75" header="0.3" footer="0.3"/>
    </customSheetView>
  </customSheetViews>
  <mergeCells count="2">
    <mergeCell ref="F6:G6"/>
    <mergeCell ref="C6:D6"/>
  </mergeCells>
  <phoneticPr fontId="11" type="noConversion"/>
  <pageMargins left="0.39" right="0.7" top="0.57999999999999996" bottom="0.43" header="0.3" footer="0.3"/>
  <pageSetup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6-month history</vt:lpstr>
      <vt:lpstr>Sheet1</vt:lpstr>
      <vt:lpstr>Sheet1!Print_Area</vt:lpstr>
      <vt:lpstr>'6-month history'!Print_Titles</vt:lpstr>
    </vt:vector>
  </TitlesOfParts>
  <Company>AJW Amy Jensen CFP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Wolff</dc:creator>
  <cp:lastModifiedBy>ajwfin</cp:lastModifiedBy>
  <cp:lastPrinted>2016-01-22T17:45:33Z</cp:lastPrinted>
  <dcterms:created xsi:type="dcterms:W3CDTF">2004-08-09T15:51:09Z</dcterms:created>
  <dcterms:modified xsi:type="dcterms:W3CDTF">2016-01-22T17:45:43Z</dcterms:modified>
</cp:coreProperties>
</file>