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lston\Desktop\"/>
    </mc:Choice>
  </mc:AlternateContent>
  <xr:revisionPtr revIDLastSave="0" documentId="8_{CB1B6A79-C566-4FC3-9170-DBA5CC539AE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34" i="1"/>
  <c r="N35" i="1" l="1"/>
  <c r="N36" i="1"/>
  <c r="N38" i="1"/>
  <c r="N39" i="1"/>
  <c r="N40" i="1"/>
  <c r="N41" i="1"/>
  <c r="N42" i="1"/>
  <c r="N43" i="1"/>
  <c r="N44" i="1"/>
  <c r="N45" i="1"/>
  <c r="N46" i="1"/>
  <c r="N47" i="1"/>
  <c r="N48" i="1"/>
  <c r="O97" i="1" l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79" i="1"/>
  <c r="N78" i="1"/>
  <c r="N77" i="1"/>
  <c r="N76" i="1"/>
  <c r="N72" i="1"/>
  <c r="N71" i="1"/>
  <c r="N70" i="1"/>
  <c r="N66" i="1"/>
  <c r="N65" i="1"/>
  <c r="N64" i="1"/>
  <c r="N63" i="1"/>
  <c r="N59" i="1"/>
  <c r="N58" i="1"/>
  <c r="N57" i="1"/>
  <c r="N56" i="1"/>
  <c r="N55" i="1"/>
  <c r="N54" i="1"/>
  <c r="N53" i="1"/>
  <c r="N52" i="1"/>
  <c r="N33" i="1"/>
  <c r="O48" i="1" s="1"/>
  <c r="N29" i="1"/>
  <c r="N28" i="1"/>
  <c r="N27" i="1"/>
  <c r="N23" i="1"/>
  <c r="N22" i="1"/>
  <c r="N18" i="1"/>
  <c r="N17" i="1"/>
  <c r="N16" i="1"/>
  <c r="N15" i="1"/>
  <c r="N13" i="1"/>
  <c r="N12" i="1"/>
  <c r="N11" i="1"/>
  <c r="N10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J5" i="1" s="1"/>
  <c r="I3" i="1"/>
  <c r="H3" i="1"/>
  <c r="G3" i="1"/>
  <c r="F3" i="1"/>
  <c r="E3" i="1"/>
  <c r="D3" i="1"/>
  <c r="C3" i="1"/>
  <c r="B3" i="1"/>
  <c r="F5" i="1" l="1"/>
  <c r="H5" i="1"/>
  <c r="O29" i="1"/>
  <c r="C5" i="1"/>
  <c r="I5" i="1"/>
  <c r="B5" i="1"/>
  <c r="O13" i="1"/>
  <c r="P97" i="1" s="1"/>
  <c r="O72" i="1"/>
  <c r="O18" i="1"/>
  <c r="O79" i="1"/>
  <c r="O23" i="1"/>
  <c r="L5" i="1"/>
  <c r="O66" i="1"/>
  <c r="O59" i="1"/>
  <c r="M5" i="1"/>
  <c r="G5" i="1"/>
  <c r="K5" i="1"/>
  <c r="E5" i="1"/>
  <c r="D5" i="1"/>
  <c r="N4" i="1"/>
  <c r="O4" i="1" s="1"/>
  <c r="N3" i="1"/>
  <c r="O3" i="1" s="1"/>
  <c r="P79" i="1" l="1"/>
  <c r="P72" i="1"/>
  <c r="P29" i="1"/>
  <c r="P59" i="1"/>
  <c r="P66" i="1"/>
  <c r="P48" i="1"/>
  <c r="P23" i="1"/>
  <c r="N5" i="1"/>
</calcChain>
</file>

<file path=xl/sharedStrings.xml><?xml version="1.0" encoding="utf-8"?>
<sst xmlns="http://schemas.openxmlformats.org/spreadsheetml/2006/main" count="135" uniqueCount="104">
  <si>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</si>
  <si>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</si>
  <si>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</si>
  <si>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</si>
  <si>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</si>
  <si>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</si>
  <si>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</si>
  <si>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</si>
  <si>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</si>
  <si>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</si>
  <si>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</si>
  <si>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</si>
  <si>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</si>
  <si>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TOTAL INCOME</t>
  </si>
  <si>
    <t>TOTAL OUTGO</t>
  </si>
  <si>
    <t>INCOME - OUTGO</t>
  </si>
  <si>
    <t>INCOME (Take Home Pay)</t>
  </si>
  <si>
    <t>Amount</t>
  </si>
  <si>
    <t>Total Income</t>
  </si>
  <si>
    <t>Income 2</t>
  </si>
  <si>
    <t>OUTGO (Actual Expenses)</t>
  </si>
  <si>
    <t>Giving</t>
  </si>
  <si>
    <t>Total Giving</t>
  </si>
  <si>
    <t>% of Income</t>
  </si>
  <si>
    <t>Gifts/Books etc</t>
  </si>
  <si>
    <t>Saving</t>
  </si>
  <si>
    <t>Total Saving</t>
  </si>
  <si>
    <t>Known, Upcoming Expenses</t>
  </si>
  <si>
    <t>Other__________</t>
  </si>
  <si>
    <t>Housing</t>
  </si>
  <si>
    <t>Total Housing</t>
  </si>
  <si>
    <t>HELOC</t>
  </si>
  <si>
    <t>Homeowner's Insurance</t>
  </si>
  <si>
    <t>Homeowner's Association Fees</t>
  </si>
  <si>
    <t>Water/Trash (City)</t>
  </si>
  <si>
    <t>Pest Control</t>
  </si>
  <si>
    <t>Maintenance</t>
  </si>
  <si>
    <t>Transportation</t>
  </si>
  <si>
    <t>Total Transportation</t>
  </si>
  <si>
    <t>Car Payment - 1</t>
  </si>
  <si>
    <t>Car Insurance</t>
  </si>
  <si>
    <t>Car Repairs</t>
  </si>
  <si>
    <t>Oil Change/Maintenance</t>
  </si>
  <si>
    <t>Food</t>
  </si>
  <si>
    <t>Total Food</t>
  </si>
  <si>
    <t>Groceries</t>
  </si>
  <si>
    <t>Starbucks</t>
  </si>
  <si>
    <t>Clothing</t>
  </si>
  <si>
    <t>Total Clothing</t>
  </si>
  <si>
    <t>Other Debts</t>
  </si>
  <si>
    <t>Total Other Debts</t>
  </si>
  <si>
    <t>Personal</t>
  </si>
  <si>
    <t>Total Personal</t>
  </si>
  <si>
    <t>Life Insurance</t>
  </si>
  <si>
    <t>Vacation</t>
  </si>
  <si>
    <t>Prescriptions</t>
  </si>
  <si>
    <t>Entertainment</t>
  </si>
  <si>
    <t>Stationary</t>
  </si>
  <si>
    <t>Pet Insurance</t>
  </si>
  <si>
    <t>Pet Food</t>
  </si>
  <si>
    <t>Cash W/D</t>
  </si>
  <si>
    <t>Bank Fees</t>
  </si>
  <si>
    <t>Dry Cleaning</t>
  </si>
  <si>
    <t>Haircut</t>
  </si>
  <si>
    <t>Dentist</t>
  </si>
  <si>
    <t>Electricity</t>
  </si>
  <si>
    <t xml:space="preserve">Natural Gas </t>
  </si>
  <si>
    <t>Car Plate Fees/Taxes</t>
  </si>
  <si>
    <t>Gasoline Vehicle 1</t>
  </si>
  <si>
    <t>C Card 2</t>
  </si>
  <si>
    <t>C Card 1</t>
  </si>
  <si>
    <t>Home Loan</t>
  </si>
  <si>
    <t>Total Debts</t>
  </si>
  <si>
    <t>Average</t>
  </si>
  <si>
    <t>Home Loan # 2</t>
  </si>
  <si>
    <t>Property Taxes # 2</t>
  </si>
  <si>
    <t xml:space="preserve">Property Taxes </t>
  </si>
  <si>
    <t>Cable/Satelite</t>
  </si>
  <si>
    <t>Pool Maintenance</t>
  </si>
  <si>
    <t xml:space="preserve">Home Warranty </t>
  </si>
  <si>
    <t>AAA Fees</t>
  </si>
  <si>
    <t>Out of Pocket Medical Bills</t>
  </si>
  <si>
    <t>Gym</t>
  </si>
  <si>
    <t>Week 1</t>
  </si>
  <si>
    <t>Week 2</t>
  </si>
  <si>
    <t>Week 3</t>
  </si>
  <si>
    <t>Week 4</t>
  </si>
  <si>
    <t>Week 5</t>
  </si>
  <si>
    <t>Emergency Fund</t>
  </si>
  <si>
    <t>Mobile Phone</t>
  </si>
  <si>
    <t>Charitable Donations</t>
  </si>
  <si>
    <t>Netflix/Amazon Prime etc</t>
  </si>
  <si>
    <t>Dining Out incl. Lunch</t>
  </si>
  <si>
    <t>Children</t>
  </si>
  <si>
    <t>Self &amp; Spouse</t>
  </si>
  <si>
    <t>Student Loan 1</t>
  </si>
  <si>
    <t>Student Loan 2</t>
  </si>
  <si>
    <t>201-20180504-451495</t>
  </si>
  <si>
    <t>This information gathered by your representative is intended only to gather additional information.</t>
  </si>
  <si>
    <t xml:space="preserve"> This additional information is not intended to replace a comprehensive fact finder.</t>
  </si>
  <si>
    <t xml:space="preserve"> If you wish to see a comprehensive fact finder which comprises detailed information of your current financial assets and goals, please ask your representative for that complete information.</t>
  </si>
  <si>
    <t xml:space="preserve">Securities and advisory services offered through Royal Alliance Associates, Inc. (RAA), member  FINRA, SIPC. </t>
  </si>
  <si>
    <t>RAA is separately owned and other entities and/or marketing names, products or services referenced here are independent of RAA.</t>
  </si>
  <si>
    <t>8816 Six Forks Road, Suite 301, Raleigh, NC 27615 (919) 546-0400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</si>
</sst>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&quot;$&quot;#,##0.00;[Red]&quot;$&quot;#,##0.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6" fontId="1" fillId="0" borderId="0" xfId="0" applyNumberFormat="1" applyFont="1"/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4" fontId="0" fillId="0" borderId="1" xfId="0" applyNumberFormat="1" applyBorder="1" applyAlignment="1">
      <alignment horizontal="center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center"/>
      <protection locked="0"/>
    </xf>
    <xf numFmtId="9" fontId="0" fillId="0" borderId="1" xfId="0" applyNumberFormat="1" applyBorder="1" applyAlignment="1">
      <alignment horizontal="center"/>
    </xf>
    <xf numFmtId="0" fontId="1" fillId="0" borderId="0" xfId="0" applyFont="1" applyBorder="1" applyProtection="1">
      <protection locked="0"/>
    </xf>
    <xf numFmtId="9" fontId="0" fillId="0" borderId="0" xfId="0" applyNumberFormat="1" applyBorder="1" applyAlignment="1">
      <alignment horizontal="center"/>
    </xf>
    <xf numFmtId="0" fontId="1" fillId="0" borderId="1" xfId="1" applyFont="1" applyBorder="1" applyAlignment="1" applyProtection="1"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5" fontId="0" fillId="0" borderId="0" xfId="0" applyNumberFormat="1"/>
    <xf numFmtId="166" fontId="0" fillId="0" borderId="0" xfId="0" applyNumberFormat="1"/>
    <xf numFmtId="16" fontId="0" fillId="0" borderId="0" xfId="0" applyNumberFormat="1"/>
    <xf numFmtId="0" fontId="2" fillId="0" borderId="1" xfId="0" applyFont="1" applyBorder="1"/>
    <xf numFmtId="4" fontId="0" fillId="0" borderId="1" xfId="0" applyNumberFormat="1" applyBorder="1"/>
    <xf numFmtId="4" fontId="0" fillId="0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wasbrokenowimnot.com/next-steps/insurance/?postTabs=2" TargetMode="External"/><Relationship Id="rId3" Type="http://schemas.openxmlformats.org/officeDocument/2006/relationships/hyperlink" Target="http://iwasbrokenowimnot.com/next-steps/insurance/?postTabs=0" TargetMode="External"/><Relationship Id="rId7" Type="http://schemas.openxmlformats.org/officeDocument/2006/relationships/hyperlink" Target="http://www.josephsangl.com/2011/07/19/0-percent-balance-transfer-credit-card/" TargetMode="External"/><Relationship Id="rId2" Type="http://schemas.openxmlformats.org/officeDocument/2006/relationships/hyperlink" Target="http://www.josephsangl.com/?p=425" TargetMode="External"/><Relationship Id="rId1" Type="http://schemas.openxmlformats.org/officeDocument/2006/relationships/hyperlink" Target="http://iwasbrokenowimnot.com/next-steps/banking/?postTabs=3" TargetMode="External"/><Relationship Id="rId6" Type="http://schemas.openxmlformats.org/officeDocument/2006/relationships/hyperlink" Target="http://iwasbrokenowimnot.com/next-steps/budget-boosters/?postTabs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wasbrokenowimnot.com/next-steps/budget-boosters/?postTabs=0" TargetMode="External"/><Relationship Id="rId10" Type="http://schemas.openxmlformats.org/officeDocument/2006/relationships/hyperlink" Target="http://iwasbrokenowimnot.com/next-steps/budget-boosters/?postTabs=1" TargetMode="External"/><Relationship Id="rId4" Type="http://schemas.openxmlformats.org/officeDocument/2006/relationships/hyperlink" Target="http://iwasbrokenowimnot.com/next-steps/insurance/?postTabs=0" TargetMode="External"/><Relationship Id="rId9" Type="http://schemas.openxmlformats.org/officeDocument/2006/relationships/hyperlink" Target="http://iwasbrokenowimnot.com/next-steps/budget-boosters/?postTabs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tabSelected="1"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C114" sqref="C114"/>
    </sheetView>
  </sheetViews>
  <sheetFormatPr defaultRowHeight="14.4" x14ac:dyDescent="0.3"/>
  <cols>
    <col min="1" max="1" width="27.5546875" style="4" bestFit="1" customWidth="1"/>
    <col min="2" max="7" width="15.6640625" customWidth="1"/>
    <col min="8" max="12" width="15.6640625" style="9" customWidth="1"/>
    <col min="13" max="13" width="15.6640625" style="8" customWidth="1"/>
    <col min="14" max="14" width="19.5546875" style="9" bestFit="1" customWidth="1"/>
    <col min="15" max="15" width="19.5546875" bestFit="1" customWidth="1"/>
    <col min="16" max="16" width="12" bestFit="1" customWidth="1"/>
    <col min="257" max="257" width="27.5546875" bestFit="1" customWidth="1"/>
    <col min="258" max="269" width="15.6640625" customWidth="1"/>
    <col min="270" max="271" width="19.5546875" bestFit="1" customWidth="1"/>
    <col min="272" max="272" width="12" bestFit="1" customWidth="1"/>
    <col min="513" max="513" width="27.5546875" bestFit="1" customWidth="1"/>
    <col min="514" max="525" width="15.6640625" customWidth="1"/>
    <col min="526" max="527" width="19.5546875" bestFit="1" customWidth="1"/>
    <col min="528" max="528" width="12" bestFit="1" customWidth="1"/>
    <col min="769" max="769" width="27.5546875" bestFit="1" customWidth="1"/>
    <col min="770" max="781" width="15.6640625" customWidth="1"/>
    <col min="782" max="783" width="19.5546875" bestFit="1" customWidth="1"/>
    <col min="784" max="784" width="12" bestFit="1" customWidth="1"/>
    <col min="1025" max="1025" width="27.5546875" bestFit="1" customWidth="1"/>
    <col min="1026" max="1037" width="15.6640625" customWidth="1"/>
    <col min="1038" max="1039" width="19.5546875" bestFit="1" customWidth="1"/>
    <col min="1040" max="1040" width="12" bestFit="1" customWidth="1"/>
    <col min="1281" max="1281" width="27.5546875" bestFit="1" customWidth="1"/>
    <col min="1282" max="1293" width="15.6640625" customWidth="1"/>
    <col min="1294" max="1295" width="19.5546875" bestFit="1" customWidth="1"/>
    <col min="1296" max="1296" width="12" bestFit="1" customWidth="1"/>
    <col min="1537" max="1537" width="27.5546875" bestFit="1" customWidth="1"/>
    <col min="1538" max="1549" width="15.6640625" customWidth="1"/>
    <col min="1550" max="1551" width="19.5546875" bestFit="1" customWidth="1"/>
    <col min="1552" max="1552" width="12" bestFit="1" customWidth="1"/>
    <col min="1793" max="1793" width="27.5546875" bestFit="1" customWidth="1"/>
    <col min="1794" max="1805" width="15.6640625" customWidth="1"/>
    <col min="1806" max="1807" width="19.5546875" bestFit="1" customWidth="1"/>
    <col min="1808" max="1808" width="12" bestFit="1" customWidth="1"/>
    <col min="2049" max="2049" width="27.5546875" bestFit="1" customWidth="1"/>
    <col min="2050" max="2061" width="15.6640625" customWidth="1"/>
    <col min="2062" max="2063" width="19.5546875" bestFit="1" customWidth="1"/>
    <col min="2064" max="2064" width="12" bestFit="1" customWidth="1"/>
    <col min="2305" max="2305" width="27.5546875" bestFit="1" customWidth="1"/>
    <col min="2306" max="2317" width="15.6640625" customWidth="1"/>
    <col min="2318" max="2319" width="19.5546875" bestFit="1" customWidth="1"/>
    <col min="2320" max="2320" width="12" bestFit="1" customWidth="1"/>
    <col min="2561" max="2561" width="27.5546875" bestFit="1" customWidth="1"/>
    <col min="2562" max="2573" width="15.6640625" customWidth="1"/>
    <col min="2574" max="2575" width="19.5546875" bestFit="1" customWidth="1"/>
    <col min="2576" max="2576" width="12" bestFit="1" customWidth="1"/>
    <col min="2817" max="2817" width="27.5546875" bestFit="1" customWidth="1"/>
    <col min="2818" max="2829" width="15.6640625" customWidth="1"/>
    <col min="2830" max="2831" width="19.5546875" bestFit="1" customWidth="1"/>
    <col min="2832" max="2832" width="12" bestFit="1" customWidth="1"/>
    <col min="3073" max="3073" width="27.5546875" bestFit="1" customWidth="1"/>
    <col min="3074" max="3085" width="15.6640625" customWidth="1"/>
    <col min="3086" max="3087" width="19.5546875" bestFit="1" customWidth="1"/>
    <col min="3088" max="3088" width="12" bestFit="1" customWidth="1"/>
    <col min="3329" max="3329" width="27.5546875" bestFit="1" customWidth="1"/>
    <col min="3330" max="3341" width="15.6640625" customWidth="1"/>
    <col min="3342" max="3343" width="19.5546875" bestFit="1" customWidth="1"/>
    <col min="3344" max="3344" width="12" bestFit="1" customWidth="1"/>
    <col min="3585" max="3585" width="27.5546875" bestFit="1" customWidth="1"/>
    <col min="3586" max="3597" width="15.6640625" customWidth="1"/>
    <col min="3598" max="3599" width="19.5546875" bestFit="1" customWidth="1"/>
    <col min="3600" max="3600" width="12" bestFit="1" customWidth="1"/>
    <col min="3841" max="3841" width="27.5546875" bestFit="1" customWidth="1"/>
    <col min="3842" max="3853" width="15.6640625" customWidth="1"/>
    <col min="3854" max="3855" width="19.5546875" bestFit="1" customWidth="1"/>
    <col min="3856" max="3856" width="12" bestFit="1" customWidth="1"/>
    <col min="4097" max="4097" width="27.5546875" bestFit="1" customWidth="1"/>
    <col min="4098" max="4109" width="15.6640625" customWidth="1"/>
    <col min="4110" max="4111" width="19.5546875" bestFit="1" customWidth="1"/>
    <col min="4112" max="4112" width="12" bestFit="1" customWidth="1"/>
    <col min="4353" max="4353" width="27.5546875" bestFit="1" customWidth="1"/>
    <col min="4354" max="4365" width="15.6640625" customWidth="1"/>
    <col min="4366" max="4367" width="19.5546875" bestFit="1" customWidth="1"/>
    <col min="4368" max="4368" width="12" bestFit="1" customWidth="1"/>
    <col min="4609" max="4609" width="27.5546875" bestFit="1" customWidth="1"/>
    <col min="4610" max="4621" width="15.6640625" customWidth="1"/>
    <col min="4622" max="4623" width="19.5546875" bestFit="1" customWidth="1"/>
    <col min="4624" max="4624" width="12" bestFit="1" customWidth="1"/>
    <col min="4865" max="4865" width="27.5546875" bestFit="1" customWidth="1"/>
    <col min="4866" max="4877" width="15.6640625" customWidth="1"/>
    <col min="4878" max="4879" width="19.5546875" bestFit="1" customWidth="1"/>
    <col min="4880" max="4880" width="12" bestFit="1" customWidth="1"/>
    <col min="5121" max="5121" width="27.5546875" bestFit="1" customWidth="1"/>
    <col min="5122" max="5133" width="15.6640625" customWidth="1"/>
    <col min="5134" max="5135" width="19.5546875" bestFit="1" customWidth="1"/>
    <col min="5136" max="5136" width="12" bestFit="1" customWidth="1"/>
    <col min="5377" max="5377" width="27.5546875" bestFit="1" customWidth="1"/>
    <col min="5378" max="5389" width="15.6640625" customWidth="1"/>
    <col min="5390" max="5391" width="19.5546875" bestFit="1" customWidth="1"/>
    <col min="5392" max="5392" width="12" bestFit="1" customWidth="1"/>
    <col min="5633" max="5633" width="27.5546875" bestFit="1" customWidth="1"/>
    <col min="5634" max="5645" width="15.6640625" customWidth="1"/>
    <col min="5646" max="5647" width="19.5546875" bestFit="1" customWidth="1"/>
    <col min="5648" max="5648" width="12" bestFit="1" customWidth="1"/>
    <col min="5889" max="5889" width="27.5546875" bestFit="1" customWidth="1"/>
    <col min="5890" max="5901" width="15.6640625" customWidth="1"/>
    <col min="5902" max="5903" width="19.5546875" bestFit="1" customWidth="1"/>
    <col min="5904" max="5904" width="12" bestFit="1" customWidth="1"/>
    <col min="6145" max="6145" width="27.5546875" bestFit="1" customWidth="1"/>
    <col min="6146" max="6157" width="15.6640625" customWidth="1"/>
    <col min="6158" max="6159" width="19.5546875" bestFit="1" customWidth="1"/>
    <col min="6160" max="6160" width="12" bestFit="1" customWidth="1"/>
    <col min="6401" max="6401" width="27.5546875" bestFit="1" customWidth="1"/>
    <col min="6402" max="6413" width="15.6640625" customWidth="1"/>
    <col min="6414" max="6415" width="19.5546875" bestFit="1" customWidth="1"/>
    <col min="6416" max="6416" width="12" bestFit="1" customWidth="1"/>
    <col min="6657" max="6657" width="27.5546875" bestFit="1" customWidth="1"/>
    <col min="6658" max="6669" width="15.6640625" customWidth="1"/>
    <col min="6670" max="6671" width="19.5546875" bestFit="1" customWidth="1"/>
    <col min="6672" max="6672" width="12" bestFit="1" customWidth="1"/>
    <col min="6913" max="6913" width="27.5546875" bestFit="1" customWidth="1"/>
    <col min="6914" max="6925" width="15.6640625" customWidth="1"/>
    <col min="6926" max="6927" width="19.5546875" bestFit="1" customWidth="1"/>
    <col min="6928" max="6928" width="12" bestFit="1" customWidth="1"/>
    <col min="7169" max="7169" width="27.5546875" bestFit="1" customWidth="1"/>
    <col min="7170" max="7181" width="15.6640625" customWidth="1"/>
    <col min="7182" max="7183" width="19.5546875" bestFit="1" customWidth="1"/>
    <col min="7184" max="7184" width="12" bestFit="1" customWidth="1"/>
    <col min="7425" max="7425" width="27.5546875" bestFit="1" customWidth="1"/>
    <col min="7426" max="7437" width="15.6640625" customWidth="1"/>
    <col min="7438" max="7439" width="19.5546875" bestFit="1" customWidth="1"/>
    <col min="7440" max="7440" width="12" bestFit="1" customWidth="1"/>
    <col min="7681" max="7681" width="27.5546875" bestFit="1" customWidth="1"/>
    <col min="7682" max="7693" width="15.6640625" customWidth="1"/>
    <col min="7694" max="7695" width="19.5546875" bestFit="1" customWidth="1"/>
    <col min="7696" max="7696" width="12" bestFit="1" customWidth="1"/>
    <col min="7937" max="7937" width="27.5546875" bestFit="1" customWidth="1"/>
    <col min="7938" max="7949" width="15.6640625" customWidth="1"/>
    <col min="7950" max="7951" width="19.5546875" bestFit="1" customWidth="1"/>
    <col min="7952" max="7952" width="12" bestFit="1" customWidth="1"/>
    <col min="8193" max="8193" width="27.5546875" bestFit="1" customWidth="1"/>
    <col min="8194" max="8205" width="15.6640625" customWidth="1"/>
    <col min="8206" max="8207" width="19.5546875" bestFit="1" customWidth="1"/>
    <col min="8208" max="8208" width="12" bestFit="1" customWidth="1"/>
    <col min="8449" max="8449" width="27.5546875" bestFit="1" customWidth="1"/>
    <col min="8450" max="8461" width="15.6640625" customWidth="1"/>
    <col min="8462" max="8463" width="19.5546875" bestFit="1" customWidth="1"/>
    <col min="8464" max="8464" width="12" bestFit="1" customWidth="1"/>
    <col min="8705" max="8705" width="27.5546875" bestFit="1" customWidth="1"/>
    <col min="8706" max="8717" width="15.6640625" customWidth="1"/>
    <col min="8718" max="8719" width="19.5546875" bestFit="1" customWidth="1"/>
    <col min="8720" max="8720" width="12" bestFit="1" customWidth="1"/>
    <col min="8961" max="8961" width="27.5546875" bestFit="1" customWidth="1"/>
    <col min="8962" max="8973" width="15.6640625" customWidth="1"/>
    <col min="8974" max="8975" width="19.5546875" bestFit="1" customWidth="1"/>
    <col min="8976" max="8976" width="12" bestFit="1" customWidth="1"/>
    <col min="9217" max="9217" width="27.5546875" bestFit="1" customWidth="1"/>
    <col min="9218" max="9229" width="15.6640625" customWidth="1"/>
    <col min="9230" max="9231" width="19.5546875" bestFit="1" customWidth="1"/>
    <col min="9232" max="9232" width="12" bestFit="1" customWidth="1"/>
    <col min="9473" max="9473" width="27.5546875" bestFit="1" customWidth="1"/>
    <col min="9474" max="9485" width="15.6640625" customWidth="1"/>
    <col min="9486" max="9487" width="19.5546875" bestFit="1" customWidth="1"/>
    <col min="9488" max="9488" width="12" bestFit="1" customWidth="1"/>
    <col min="9729" max="9729" width="27.5546875" bestFit="1" customWidth="1"/>
    <col min="9730" max="9741" width="15.6640625" customWidth="1"/>
    <col min="9742" max="9743" width="19.5546875" bestFit="1" customWidth="1"/>
    <col min="9744" max="9744" width="12" bestFit="1" customWidth="1"/>
    <col min="9985" max="9985" width="27.5546875" bestFit="1" customWidth="1"/>
    <col min="9986" max="9997" width="15.6640625" customWidth="1"/>
    <col min="9998" max="9999" width="19.5546875" bestFit="1" customWidth="1"/>
    <col min="10000" max="10000" width="12" bestFit="1" customWidth="1"/>
    <col min="10241" max="10241" width="27.5546875" bestFit="1" customWidth="1"/>
    <col min="10242" max="10253" width="15.6640625" customWidth="1"/>
    <col min="10254" max="10255" width="19.5546875" bestFit="1" customWidth="1"/>
    <col min="10256" max="10256" width="12" bestFit="1" customWidth="1"/>
    <col min="10497" max="10497" width="27.5546875" bestFit="1" customWidth="1"/>
    <col min="10498" max="10509" width="15.6640625" customWidth="1"/>
    <col min="10510" max="10511" width="19.5546875" bestFit="1" customWidth="1"/>
    <col min="10512" max="10512" width="12" bestFit="1" customWidth="1"/>
    <col min="10753" max="10753" width="27.5546875" bestFit="1" customWidth="1"/>
    <col min="10754" max="10765" width="15.6640625" customWidth="1"/>
    <col min="10766" max="10767" width="19.5546875" bestFit="1" customWidth="1"/>
    <col min="10768" max="10768" width="12" bestFit="1" customWidth="1"/>
    <col min="11009" max="11009" width="27.5546875" bestFit="1" customWidth="1"/>
    <col min="11010" max="11021" width="15.6640625" customWidth="1"/>
    <col min="11022" max="11023" width="19.5546875" bestFit="1" customWidth="1"/>
    <col min="11024" max="11024" width="12" bestFit="1" customWidth="1"/>
    <col min="11265" max="11265" width="27.5546875" bestFit="1" customWidth="1"/>
    <col min="11266" max="11277" width="15.6640625" customWidth="1"/>
    <col min="11278" max="11279" width="19.5546875" bestFit="1" customWidth="1"/>
    <col min="11280" max="11280" width="12" bestFit="1" customWidth="1"/>
    <col min="11521" max="11521" width="27.5546875" bestFit="1" customWidth="1"/>
    <col min="11522" max="11533" width="15.6640625" customWidth="1"/>
    <col min="11534" max="11535" width="19.5546875" bestFit="1" customWidth="1"/>
    <col min="11536" max="11536" width="12" bestFit="1" customWidth="1"/>
    <col min="11777" max="11777" width="27.5546875" bestFit="1" customWidth="1"/>
    <col min="11778" max="11789" width="15.6640625" customWidth="1"/>
    <col min="11790" max="11791" width="19.5546875" bestFit="1" customWidth="1"/>
    <col min="11792" max="11792" width="12" bestFit="1" customWidth="1"/>
    <col min="12033" max="12033" width="27.5546875" bestFit="1" customWidth="1"/>
    <col min="12034" max="12045" width="15.6640625" customWidth="1"/>
    <col min="12046" max="12047" width="19.5546875" bestFit="1" customWidth="1"/>
    <col min="12048" max="12048" width="12" bestFit="1" customWidth="1"/>
    <col min="12289" max="12289" width="27.5546875" bestFit="1" customWidth="1"/>
    <col min="12290" max="12301" width="15.6640625" customWidth="1"/>
    <col min="12302" max="12303" width="19.5546875" bestFit="1" customWidth="1"/>
    <col min="12304" max="12304" width="12" bestFit="1" customWidth="1"/>
    <col min="12545" max="12545" width="27.5546875" bestFit="1" customWidth="1"/>
    <col min="12546" max="12557" width="15.6640625" customWidth="1"/>
    <col min="12558" max="12559" width="19.5546875" bestFit="1" customWidth="1"/>
    <col min="12560" max="12560" width="12" bestFit="1" customWidth="1"/>
    <col min="12801" max="12801" width="27.5546875" bestFit="1" customWidth="1"/>
    <col min="12802" max="12813" width="15.6640625" customWidth="1"/>
    <col min="12814" max="12815" width="19.5546875" bestFit="1" customWidth="1"/>
    <col min="12816" max="12816" width="12" bestFit="1" customWidth="1"/>
    <col min="13057" max="13057" width="27.5546875" bestFit="1" customWidth="1"/>
    <col min="13058" max="13069" width="15.6640625" customWidth="1"/>
    <col min="13070" max="13071" width="19.5546875" bestFit="1" customWidth="1"/>
    <col min="13072" max="13072" width="12" bestFit="1" customWidth="1"/>
    <col min="13313" max="13313" width="27.5546875" bestFit="1" customWidth="1"/>
    <col min="13314" max="13325" width="15.6640625" customWidth="1"/>
    <col min="13326" max="13327" width="19.5546875" bestFit="1" customWidth="1"/>
    <col min="13328" max="13328" width="12" bestFit="1" customWidth="1"/>
    <col min="13569" max="13569" width="27.5546875" bestFit="1" customWidth="1"/>
    <col min="13570" max="13581" width="15.6640625" customWidth="1"/>
    <col min="13582" max="13583" width="19.5546875" bestFit="1" customWidth="1"/>
    <col min="13584" max="13584" width="12" bestFit="1" customWidth="1"/>
    <col min="13825" max="13825" width="27.5546875" bestFit="1" customWidth="1"/>
    <col min="13826" max="13837" width="15.6640625" customWidth="1"/>
    <col min="13838" max="13839" width="19.5546875" bestFit="1" customWidth="1"/>
    <col min="13840" max="13840" width="12" bestFit="1" customWidth="1"/>
    <col min="14081" max="14081" width="27.5546875" bestFit="1" customWidth="1"/>
    <col min="14082" max="14093" width="15.6640625" customWidth="1"/>
    <col min="14094" max="14095" width="19.5546875" bestFit="1" customWidth="1"/>
    <col min="14096" max="14096" width="12" bestFit="1" customWidth="1"/>
    <col min="14337" max="14337" width="27.5546875" bestFit="1" customWidth="1"/>
    <col min="14338" max="14349" width="15.6640625" customWidth="1"/>
    <col min="14350" max="14351" width="19.5546875" bestFit="1" customWidth="1"/>
    <col min="14352" max="14352" width="12" bestFit="1" customWidth="1"/>
    <col min="14593" max="14593" width="27.5546875" bestFit="1" customWidth="1"/>
    <col min="14594" max="14605" width="15.6640625" customWidth="1"/>
    <col min="14606" max="14607" width="19.5546875" bestFit="1" customWidth="1"/>
    <col min="14608" max="14608" width="12" bestFit="1" customWidth="1"/>
    <col min="14849" max="14849" width="27.5546875" bestFit="1" customWidth="1"/>
    <col min="14850" max="14861" width="15.6640625" customWidth="1"/>
    <col min="14862" max="14863" width="19.5546875" bestFit="1" customWidth="1"/>
    <col min="14864" max="14864" width="12" bestFit="1" customWidth="1"/>
    <col min="15105" max="15105" width="27.5546875" bestFit="1" customWidth="1"/>
    <col min="15106" max="15117" width="15.6640625" customWidth="1"/>
    <col min="15118" max="15119" width="19.5546875" bestFit="1" customWidth="1"/>
    <col min="15120" max="15120" width="12" bestFit="1" customWidth="1"/>
    <col min="15361" max="15361" width="27.5546875" bestFit="1" customWidth="1"/>
    <col min="15362" max="15373" width="15.6640625" customWidth="1"/>
    <col min="15374" max="15375" width="19.5546875" bestFit="1" customWidth="1"/>
    <col min="15376" max="15376" width="12" bestFit="1" customWidth="1"/>
    <col min="15617" max="15617" width="27.5546875" bestFit="1" customWidth="1"/>
    <col min="15618" max="15629" width="15.6640625" customWidth="1"/>
    <col min="15630" max="15631" width="19.5546875" bestFit="1" customWidth="1"/>
    <col min="15632" max="15632" width="12" bestFit="1" customWidth="1"/>
    <col min="15873" max="15873" width="27.5546875" bestFit="1" customWidth="1"/>
    <col min="15874" max="15885" width="15.6640625" customWidth="1"/>
    <col min="15886" max="15887" width="19.5546875" bestFit="1" customWidth="1"/>
    <col min="15888" max="15888" width="12" bestFit="1" customWidth="1"/>
    <col min="16129" max="16129" width="27.5546875" bestFit="1" customWidth="1"/>
    <col min="16130" max="16141" width="15.6640625" customWidth="1"/>
    <col min="16142" max="16143" width="19.5546875" bestFit="1" customWidth="1"/>
    <col min="16144" max="16144" width="12" bestFit="1" customWidth="1"/>
  </cols>
  <sheetData>
    <row r="1" spans="1:15" ht="30" x14ac:dyDescent="0.5">
      <c r="A1" s="1"/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5" ht="30" x14ac:dyDescent="0.5">
      <c r="B2" s="37"/>
      <c r="C2" s="37"/>
      <c r="D2" s="37"/>
      <c r="E2" s="37"/>
      <c r="F2" s="37"/>
      <c r="G2" s="37"/>
      <c r="H2" s="2"/>
      <c r="I2" s="2"/>
      <c r="J2" s="2"/>
      <c r="K2" s="2"/>
      <c r="L2" s="2"/>
      <c r="M2" s="2"/>
      <c r="N2" s="3"/>
      <c r="O2" s="9" t="s">
        <v>73</v>
      </c>
    </row>
    <row r="3" spans="1:15" x14ac:dyDescent="0.3">
      <c r="A3" s="5" t="s">
        <v>13</v>
      </c>
      <c r="B3" s="6">
        <f>SUM(B9:B12:B15:B18)</f>
        <v>0</v>
      </c>
      <c r="C3" s="6">
        <f>SUM(C9:C12:C15:C18)</f>
        <v>0</v>
      </c>
      <c r="D3" s="6">
        <f>SUM(D9:D13:D15:D18)</f>
        <v>0</v>
      </c>
      <c r="E3" s="6">
        <f>SUM(E9:E12:E15:E18)</f>
        <v>0</v>
      </c>
      <c r="F3" s="6">
        <f>SUM(F9:F12:F15:F18)</f>
        <v>0</v>
      </c>
      <c r="G3" s="6">
        <f>SUM(G9:G12:G15:G18)</f>
        <v>0</v>
      </c>
      <c r="H3" s="6">
        <f>SUM(H9:H12:H15:H18)</f>
        <v>0</v>
      </c>
      <c r="I3" s="6">
        <f>SUM(I9:I12:I15:I18)</f>
        <v>0</v>
      </c>
      <c r="J3" s="6">
        <f>SUM(J9:J12:J15:J18)</f>
        <v>0</v>
      </c>
      <c r="K3" s="6">
        <f>SUM(K9:K12:K15:K18)</f>
        <v>0</v>
      </c>
      <c r="L3" s="6">
        <f>SUM(L9:L12:L15:L18)</f>
        <v>0</v>
      </c>
      <c r="M3" s="6">
        <f>SUM(M9:M12:M15:M18)</f>
        <v>0</v>
      </c>
      <c r="N3" s="6">
        <f>SUM(B3:M3)</f>
        <v>0</v>
      </c>
      <c r="O3" s="39">
        <f>(N3/12)</f>
        <v>0</v>
      </c>
    </row>
    <row r="4" spans="1:15" x14ac:dyDescent="0.3">
      <c r="A4" s="5" t="s">
        <v>14</v>
      </c>
      <c r="B4" s="6">
        <f t="shared" ref="B4:M4" si="0">SUM(B22:B23,B27:B29,B33:B48,B52:B59,B63:B66,B70:B72,B76:B79,B83:B97)</f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>SUM(B4:M4)</f>
        <v>0</v>
      </c>
      <c r="O4" s="39">
        <f>(N4/12)</f>
        <v>0</v>
      </c>
    </row>
    <row r="5" spans="1:15" x14ac:dyDescent="0.3">
      <c r="A5" s="5" t="s">
        <v>15</v>
      </c>
      <c r="B5" s="6">
        <f t="shared" ref="B5:N5" si="1">B3-B4</f>
        <v>0</v>
      </c>
      <c r="C5" s="6">
        <f t="shared" si="1"/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  <c r="J5" s="6">
        <f t="shared" si="1"/>
        <v>0</v>
      </c>
      <c r="K5" s="6">
        <f t="shared" si="1"/>
        <v>0</v>
      </c>
      <c r="L5" s="6">
        <f t="shared" si="1"/>
        <v>0</v>
      </c>
      <c r="M5" s="6">
        <f t="shared" si="1"/>
        <v>0</v>
      </c>
      <c r="N5" s="6">
        <f t="shared" si="1"/>
        <v>0</v>
      </c>
      <c r="O5" s="40"/>
    </row>
    <row r="6" spans="1:1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x14ac:dyDescent="0.3">
      <c r="H7"/>
      <c r="I7"/>
      <c r="J7"/>
      <c r="K7"/>
      <c r="L7"/>
    </row>
    <row r="8" spans="1:15" x14ac:dyDescent="0.3">
      <c r="A8" s="5" t="s">
        <v>16</v>
      </c>
      <c r="B8" s="10" t="s">
        <v>17</v>
      </c>
      <c r="C8" s="10" t="s">
        <v>17</v>
      </c>
      <c r="D8" s="10" t="s">
        <v>17</v>
      </c>
      <c r="E8" s="10" t="s">
        <v>17</v>
      </c>
      <c r="F8" s="10" t="s">
        <v>17</v>
      </c>
      <c r="G8" s="10" t="s">
        <v>17</v>
      </c>
      <c r="H8" s="10" t="s">
        <v>17</v>
      </c>
      <c r="I8" s="10" t="s">
        <v>17</v>
      </c>
      <c r="J8" s="10" t="s">
        <v>17</v>
      </c>
      <c r="K8" s="10" t="s">
        <v>17</v>
      </c>
      <c r="L8" s="10" t="s">
        <v>17</v>
      </c>
      <c r="M8" s="10" t="s">
        <v>17</v>
      </c>
      <c r="N8" s="11" t="s">
        <v>18</v>
      </c>
      <c r="O8" s="9"/>
    </row>
    <row r="9" spans="1:15" x14ac:dyDescent="0.3">
      <c r="A9" s="12" t="s">
        <v>83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6">
        <v>0</v>
      </c>
      <c r="O9" s="9"/>
    </row>
    <row r="10" spans="1:15" x14ac:dyDescent="0.3">
      <c r="A10" s="12" t="s">
        <v>84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6">
        <f t="shared" ref="N10:N18" si="2">SUM(B10:M10)</f>
        <v>0</v>
      </c>
      <c r="O10" s="9"/>
    </row>
    <row r="11" spans="1:15" x14ac:dyDescent="0.3">
      <c r="A11" s="12" t="s">
        <v>85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6">
        <f t="shared" si="2"/>
        <v>0</v>
      </c>
    </row>
    <row r="12" spans="1:15" x14ac:dyDescent="0.3">
      <c r="A12" s="12" t="s">
        <v>86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6">
        <f t="shared" si="2"/>
        <v>0</v>
      </c>
      <c r="O12" s="11" t="s">
        <v>18</v>
      </c>
    </row>
    <row r="13" spans="1:15" x14ac:dyDescent="0.3">
      <c r="A13" s="12" t="s">
        <v>87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6">
        <f t="shared" si="2"/>
        <v>0</v>
      </c>
      <c r="O13" s="14">
        <f>SUM(N9:N13)</f>
        <v>0</v>
      </c>
    </row>
    <row r="14" spans="1:15" x14ac:dyDescent="0.3">
      <c r="A14" s="16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5"/>
    </row>
    <row r="15" spans="1:15" x14ac:dyDescent="0.3">
      <c r="A15" s="12" t="s">
        <v>83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">
        <f t="shared" si="2"/>
        <v>0</v>
      </c>
      <c r="O15" s="15"/>
    </row>
    <row r="16" spans="1:15" x14ac:dyDescent="0.3">
      <c r="A16" s="12" t="s">
        <v>84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6">
        <f t="shared" si="2"/>
        <v>0</v>
      </c>
      <c r="O16" s="15"/>
    </row>
    <row r="17" spans="1:16" x14ac:dyDescent="0.3">
      <c r="A17" s="12" t="s">
        <v>85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6">
        <f t="shared" si="2"/>
        <v>0</v>
      </c>
      <c r="O17" s="10" t="s">
        <v>18</v>
      </c>
    </row>
    <row r="18" spans="1:16" x14ac:dyDescent="0.3">
      <c r="A18" s="12" t="s">
        <v>86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">
        <f t="shared" si="2"/>
        <v>0</v>
      </c>
      <c r="O18" s="6">
        <f>SUM(N15:N18)</f>
        <v>0</v>
      </c>
    </row>
    <row r="19" spans="1:16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O19" s="9"/>
    </row>
    <row r="20" spans="1:16" x14ac:dyDescent="0.3">
      <c r="A20" s="22" t="s">
        <v>20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1"/>
      <c r="O20" s="9"/>
    </row>
    <row r="21" spans="1:16" x14ac:dyDescent="0.3">
      <c r="A21" s="22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 t="s">
        <v>22</v>
      </c>
      <c r="O21" s="9"/>
    </row>
    <row r="22" spans="1:16" x14ac:dyDescent="0.3">
      <c r="A22" s="12" t="s">
        <v>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6">
        <f>SUM(B22:M22)</f>
        <v>0</v>
      </c>
      <c r="O22" s="9"/>
    </row>
    <row r="23" spans="1:16" x14ac:dyDescent="0.3">
      <c r="A23" s="1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6">
        <f>SUM(B23:M23)</f>
        <v>0</v>
      </c>
      <c r="O23" s="38">
        <f>SUM(N22:N23)</f>
        <v>0</v>
      </c>
      <c r="P23" s="27">
        <f>IF(ISERROR(O23/$O$13)=TRUE,0,(O23/$O$13))</f>
        <v>0</v>
      </c>
    </row>
    <row r="24" spans="1:16" x14ac:dyDescent="0.3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/>
      <c r="O24" s="15"/>
      <c r="P24" s="29"/>
    </row>
    <row r="25" spans="1:16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O25" s="9"/>
    </row>
    <row r="26" spans="1:16" x14ac:dyDescent="0.3">
      <c r="A26" s="22" t="s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 t="s">
        <v>26</v>
      </c>
      <c r="O26" s="9"/>
    </row>
    <row r="27" spans="1:16" x14ac:dyDescent="0.3">
      <c r="A27" s="30" t="s">
        <v>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13"/>
      <c r="N27" s="6">
        <f>SUM(B27:M27)</f>
        <v>0</v>
      </c>
      <c r="O27" s="9"/>
    </row>
    <row r="28" spans="1:16" x14ac:dyDescent="0.3">
      <c r="A28" s="30" t="s"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3"/>
      <c r="N28" s="6">
        <f>SUM(B28:M28)</f>
        <v>0</v>
      </c>
      <c r="O28" s="25" t="s">
        <v>26</v>
      </c>
      <c r="P28" s="25" t="s">
        <v>23</v>
      </c>
    </row>
    <row r="29" spans="1:16" x14ac:dyDescent="0.3">
      <c r="A29" s="12" t="s">
        <v>28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3"/>
      <c r="N29" s="6">
        <f>SUM(B29:M29)</f>
        <v>0</v>
      </c>
      <c r="O29" s="38">
        <f>SUM(N27:N29)</f>
        <v>0</v>
      </c>
      <c r="P29" s="27">
        <f>IF(ISERROR(O29/$O$13)=TRUE,0,(O29/$O$13))</f>
        <v>0</v>
      </c>
    </row>
    <row r="30" spans="1:16" x14ac:dyDescent="0.3">
      <c r="A30" s="2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7"/>
      <c r="N30" s="15"/>
      <c r="O30" s="15"/>
      <c r="P30" s="29"/>
    </row>
    <row r="31" spans="1:16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O31" s="9"/>
    </row>
    <row r="32" spans="1:16" x14ac:dyDescent="0.3">
      <c r="A32" s="22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 t="s">
        <v>30</v>
      </c>
      <c r="O32" s="9"/>
    </row>
    <row r="33" spans="1:16" x14ac:dyDescent="0.3">
      <c r="A33" s="32" t="s">
        <v>71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>
        <f>SUM(B33:M33)</f>
        <v>0</v>
      </c>
      <c r="O33" s="9"/>
    </row>
    <row r="34" spans="1:16" x14ac:dyDescent="0.3">
      <c r="A34" s="32" t="s">
        <v>74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>
        <f>SUM(B34:M34)</f>
        <v>0</v>
      </c>
      <c r="O34" s="9"/>
    </row>
    <row r="35" spans="1:16" x14ac:dyDescent="0.3">
      <c r="A35" s="32" t="s">
        <v>31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>
        <f t="shared" ref="N35:N48" si="3">SUM(B35:M35)</f>
        <v>0</v>
      </c>
      <c r="O35" s="9"/>
    </row>
    <row r="36" spans="1:16" x14ac:dyDescent="0.3">
      <c r="A36" s="30" t="s">
        <v>32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>
        <f t="shared" si="3"/>
        <v>0</v>
      </c>
      <c r="O36" s="9"/>
    </row>
    <row r="37" spans="1:16" x14ac:dyDescent="0.3">
      <c r="A37" s="30" t="s">
        <v>76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>
        <f t="shared" si="3"/>
        <v>0</v>
      </c>
      <c r="O37" s="9"/>
    </row>
    <row r="38" spans="1:16" x14ac:dyDescent="0.3">
      <c r="A38" s="12" t="s">
        <v>75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>
        <f t="shared" si="3"/>
        <v>0</v>
      </c>
      <c r="O38" s="9"/>
    </row>
    <row r="39" spans="1:16" x14ac:dyDescent="0.3">
      <c r="A39" s="12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>
        <f t="shared" si="3"/>
        <v>0</v>
      </c>
      <c r="O39" s="9"/>
    </row>
    <row r="40" spans="1:16" x14ac:dyDescent="0.3">
      <c r="A40" s="12" t="s">
        <v>77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>
        <f t="shared" si="3"/>
        <v>0</v>
      </c>
      <c r="O40" s="9"/>
    </row>
    <row r="41" spans="1:16" x14ac:dyDescent="0.3">
      <c r="A41" s="12" t="s">
        <v>91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>
        <f t="shared" si="3"/>
        <v>0</v>
      </c>
      <c r="O41" s="9"/>
    </row>
    <row r="42" spans="1:16" x14ac:dyDescent="0.3">
      <c r="A42" s="12" t="s">
        <v>65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>
        <f t="shared" si="3"/>
        <v>0</v>
      </c>
      <c r="O42" s="9"/>
    </row>
    <row r="43" spans="1:16" x14ac:dyDescent="0.3">
      <c r="A43" s="12" t="s">
        <v>66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>
        <f t="shared" si="3"/>
        <v>0</v>
      </c>
      <c r="O43" s="9"/>
    </row>
    <row r="44" spans="1:16" x14ac:dyDescent="0.3">
      <c r="A44" s="12" t="s">
        <v>34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>
        <f t="shared" si="3"/>
        <v>0</v>
      </c>
      <c r="O44" s="9"/>
    </row>
    <row r="45" spans="1:16" x14ac:dyDescent="0.3">
      <c r="A45" s="12" t="s">
        <v>78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>
        <f t="shared" si="3"/>
        <v>0</v>
      </c>
      <c r="O45" s="9"/>
    </row>
    <row r="46" spans="1:16" x14ac:dyDescent="0.3">
      <c r="A46" s="12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>
        <f t="shared" si="3"/>
        <v>0</v>
      </c>
      <c r="O46" s="9"/>
    </row>
    <row r="47" spans="1:16" x14ac:dyDescent="0.3">
      <c r="A47" s="12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>
        <f t="shared" si="3"/>
        <v>0</v>
      </c>
      <c r="O47" s="25" t="s">
        <v>30</v>
      </c>
      <c r="P47" s="25" t="s">
        <v>23</v>
      </c>
    </row>
    <row r="48" spans="1:16" x14ac:dyDescent="0.3">
      <c r="A48" s="12" t="s">
        <v>79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4">
        <f t="shared" si="3"/>
        <v>0</v>
      </c>
      <c r="O48" s="6">
        <f>SUM(N33:N48)</f>
        <v>0</v>
      </c>
      <c r="P48" s="27">
        <f>IF(ISERROR(O48/$O$13)=TRUE,0,(O48/$O$13))</f>
        <v>0</v>
      </c>
    </row>
    <row r="49" spans="1:16" x14ac:dyDescent="0.3">
      <c r="A49" s="28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7"/>
      <c r="N49" s="15"/>
      <c r="O49" s="15"/>
      <c r="P49" s="29"/>
    </row>
    <row r="50" spans="1:16" x14ac:dyDescent="0.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1"/>
      <c r="O50" s="9"/>
    </row>
    <row r="51" spans="1:16" x14ac:dyDescent="0.3">
      <c r="A51" s="22" t="s">
        <v>37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 t="s">
        <v>38</v>
      </c>
      <c r="O51" s="9"/>
    </row>
    <row r="52" spans="1:16" x14ac:dyDescent="0.3">
      <c r="A52" s="32" t="s">
        <v>39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14">
        <f>SUM(B52:M52)</f>
        <v>0</v>
      </c>
      <c r="O52" s="9"/>
    </row>
    <row r="53" spans="1:16" x14ac:dyDescent="0.3">
      <c r="A53" s="30" t="s">
        <v>40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13"/>
      <c r="N53" s="14">
        <f t="shared" ref="N53:N59" si="4">SUM(B53:M53)</f>
        <v>0</v>
      </c>
      <c r="O53" s="9"/>
    </row>
    <row r="54" spans="1:16" x14ac:dyDescent="0.3">
      <c r="A54" s="12" t="s">
        <v>67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13"/>
      <c r="N54" s="14">
        <f t="shared" si="4"/>
        <v>0</v>
      </c>
      <c r="O54" s="9"/>
    </row>
    <row r="55" spans="1:16" x14ac:dyDescent="0.3">
      <c r="A55" s="12" t="s">
        <v>68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13"/>
      <c r="N55" s="14">
        <f t="shared" si="4"/>
        <v>0</v>
      </c>
      <c r="O55" s="9"/>
    </row>
    <row r="56" spans="1:16" x14ac:dyDescent="0.3">
      <c r="A56" s="12" t="s">
        <v>41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13"/>
      <c r="N56" s="14">
        <f t="shared" si="4"/>
        <v>0</v>
      </c>
      <c r="O56" s="9"/>
    </row>
    <row r="57" spans="1:16" x14ac:dyDescent="0.3">
      <c r="A57" s="12" t="s">
        <v>42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13"/>
      <c r="N57" s="14">
        <f t="shared" si="4"/>
        <v>0</v>
      </c>
      <c r="O57" s="9"/>
    </row>
    <row r="58" spans="1:16" x14ac:dyDescent="0.3">
      <c r="A58" s="12" t="s">
        <v>80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13"/>
      <c r="N58" s="14">
        <f t="shared" si="4"/>
        <v>0</v>
      </c>
      <c r="O58" s="25" t="s">
        <v>38</v>
      </c>
      <c r="P58" s="25" t="s">
        <v>23</v>
      </c>
    </row>
    <row r="59" spans="1:16" x14ac:dyDescent="0.3">
      <c r="A59" s="12" t="s">
        <v>28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13"/>
      <c r="N59" s="14">
        <f t="shared" si="4"/>
        <v>0</v>
      </c>
      <c r="O59" s="6">
        <f>SUM(N52:N59)</f>
        <v>0</v>
      </c>
      <c r="P59" s="27">
        <f>IF(ISERROR(O59/$O$13)=TRUE,0,(O59/$O$13))</f>
        <v>0</v>
      </c>
    </row>
    <row r="60" spans="1:16" x14ac:dyDescent="0.3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7"/>
      <c r="N60" s="15"/>
      <c r="O60" s="15"/>
      <c r="P60" s="29"/>
    </row>
    <row r="61" spans="1:16" x14ac:dyDescent="0.3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O61" s="9"/>
    </row>
    <row r="62" spans="1:16" x14ac:dyDescent="0.3">
      <c r="A62" s="22" t="s">
        <v>43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 t="s">
        <v>44</v>
      </c>
      <c r="O62" s="9"/>
    </row>
    <row r="63" spans="1:16" x14ac:dyDescent="0.3">
      <c r="A63" s="30" t="s">
        <v>45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4">
        <f>SUM(B63:M63)</f>
        <v>0</v>
      </c>
      <c r="O63" s="9"/>
    </row>
    <row r="64" spans="1:16" x14ac:dyDescent="0.3">
      <c r="A64" s="30" t="s">
        <v>92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>
        <f>SUM(B64:M64)</f>
        <v>0</v>
      </c>
      <c r="O64" s="9"/>
    </row>
    <row r="65" spans="1:16" x14ac:dyDescent="0.3">
      <c r="A65" s="12" t="s">
        <v>46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>
        <f>SUM(B65:M65)</f>
        <v>0</v>
      </c>
      <c r="O65" s="25" t="s">
        <v>44</v>
      </c>
      <c r="P65" s="25" t="s">
        <v>23</v>
      </c>
    </row>
    <row r="66" spans="1:16" x14ac:dyDescent="0.3">
      <c r="A66" s="12" t="s">
        <v>28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>
        <f>SUM(B66:M66)</f>
        <v>0</v>
      </c>
      <c r="O66" s="6">
        <f>SUM(N63:N66)</f>
        <v>0</v>
      </c>
      <c r="P66" s="27">
        <f>IF(ISERROR(O66/$O$13)=TRUE,0,(O66/$O$13))</f>
        <v>0</v>
      </c>
    </row>
    <row r="67" spans="1:16" x14ac:dyDescent="0.3">
      <c r="A67" s="2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5"/>
      <c r="O67" s="15"/>
      <c r="P67" s="29"/>
    </row>
    <row r="68" spans="1:16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  <c r="O68" s="9"/>
    </row>
    <row r="69" spans="1:16" x14ac:dyDescent="0.3">
      <c r="A69" s="22" t="s">
        <v>47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 t="s">
        <v>48</v>
      </c>
      <c r="O69" s="9"/>
    </row>
    <row r="70" spans="1:16" x14ac:dyDescent="0.3">
      <c r="A70" s="32" t="s">
        <v>94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4">
        <f>SUM(B70:M70)</f>
        <v>0</v>
      </c>
      <c r="O70" s="9"/>
    </row>
    <row r="71" spans="1:16" x14ac:dyDescent="0.3">
      <c r="A71" s="12" t="s">
        <v>93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>
        <f>SUM(B71:M71)</f>
        <v>0</v>
      </c>
      <c r="O71" s="25" t="s">
        <v>48</v>
      </c>
      <c r="P71" s="25" t="s">
        <v>23</v>
      </c>
    </row>
    <row r="72" spans="1:16" x14ac:dyDescent="0.3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>SUM(B72:M72)</f>
        <v>0</v>
      </c>
      <c r="O72" s="38">
        <f>SUM(N70:N72)</f>
        <v>0</v>
      </c>
      <c r="P72" s="27">
        <f>IF(ISERROR(O72/$O$13)=TRUE,0,(O72/$O$13))</f>
        <v>0</v>
      </c>
    </row>
    <row r="73" spans="1:16" x14ac:dyDescent="0.3">
      <c r="A73" s="2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5"/>
      <c r="O73" s="15"/>
      <c r="P73" s="29"/>
    </row>
    <row r="74" spans="1:16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1"/>
      <c r="O74" s="9"/>
    </row>
    <row r="75" spans="1:16" x14ac:dyDescent="0.3">
      <c r="A75" s="22" t="s">
        <v>49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 t="s">
        <v>50</v>
      </c>
      <c r="O75" s="9"/>
    </row>
    <row r="76" spans="1:16" x14ac:dyDescent="0.3">
      <c r="A76" s="30" t="s">
        <v>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4">
        <f>SUM(B76:M76)</f>
        <v>0</v>
      </c>
      <c r="O76" s="9"/>
    </row>
    <row r="77" spans="1:16" x14ac:dyDescent="0.3">
      <c r="A77" s="30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4">
        <f>SUM(B77:M77)</f>
        <v>0</v>
      </c>
      <c r="O77" s="9"/>
    </row>
    <row r="78" spans="1:16" x14ac:dyDescent="0.3">
      <c r="A78" s="30" t="s">
        <v>95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4">
        <f>SUM(B78:M78)</f>
        <v>0</v>
      </c>
      <c r="O78" s="25" t="s">
        <v>72</v>
      </c>
      <c r="P78" s="25" t="s">
        <v>23</v>
      </c>
    </row>
    <row r="79" spans="1:16" x14ac:dyDescent="0.3">
      <c r="A79" s="12" t="s">
        <v>96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>
        <f>SUM(B79:M79)</f>
        <v>0</v>
      </c>
      <c r="O79" s="38">
        <f>SUM(N76:N79)</f>
        <v>0</v>
      </c>
      <c r="P79" s="27">
        <f>IF(ISERROR(O79/$O$13)=TRUE,0,(O79/$O$13))</f>
        <v>0</v>
      </c>
    </row>
    <row r="80" spans="1:16" x14ac:dyDescent="0.3">
      <c r="A80" s="2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5"/>
      <c r="O80" s="9"/>
    </row>
    <row r="81" spans="1:16" x14ac:dyDescent="0.3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1"/>
      <c r="O81" s="9"/>
    </row>
    <row r="82" spans="1:16" x14ac:dyDescent="0.3">
      <c r="A82" s="22" t="s">
        <v>51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10" t="s">
        <v>52</v>
      </c>
      <c r="O82" s="9"/>
    </row>
    <row r="83" spans="1:16" x14ac:dyDescent="0.3">
      <c r="A83" s="30" t="s">
        <v>53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>
        <f t="shared" ref="N83:N95" si="5">SUM(B83:M83)</f>
        <v>0</v>
      </c>
      <c r="O83" s="9"/>
    </row>
    <row r="84" spans="1:16" x14ac:dyDescent="0.3">
      <c r="A84" s="12" t="s">
        <v>54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4">
        <f t="shared" si="5"/>
        <v>0</v>
      </c>
      <c r="O84" s="9"/>
    </row>
    <row r="85" spans="1:16" x14ac:dyDescent="0.3">
      <c r="A85" s="30" t="s">
        <v>89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>
        <f t="shared" si="5"/>
        <v>0</v>
      </c>
      <c r="O85" s="9"/>
    </row>
    <row r="86" spans="1:16" x14ac:dyDescent="0.3">
      <c r="A86" s="12" t="s">
        <v>81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4">
        <f t="shared" si="5"/>
        <v>0</v>
      </c>
      <c r="O86" s="9"/>
    </row>
    <row r="87" spans="1:16" x14ac:dyDescent="0.3">
      <c r="A87" s="12" t="s">
        <v>55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>
        <f t="shared" si="5"/>
        <v>0</v>
      </c>
      <c r="O87" s="9"/>
    </row>
    <row r="88" spans="1:16" x14ac:dyDescent="0.3">
      <c r="A88" s="30" t="s">
        <v>56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>
        <f t="shared" si="5"/>
        <v>0</v>
      </c>
      <c r="O88" s="9"/>
    </row>
    <row r="89" spans="1:16" x14ac:dyDescent="0.3">
      <c r="A89" s="12" t="s">
        <v>82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>
        <f t="shared" si="5"/>
        <v>0</v>
      </c>
    </row>
    <row r="90" spans="1:16" x14ac:dyDescent="0.3">
      <c r="A90" s="12" t="s">
        <v>57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4">
        <f t="shared" si="5"/>
        <v>0</v>
      </c>
      <c r="O90" s="9"/>
    </row>
    <row r="91" spans="1:16" x14ac:dyDescent="0.3">
      <c r="A91" s="12" t="s">
        <v>58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4">
        <f t="shared" si="5"/>
        <v>0</v>
      </c>
      <c r="O91" s="9"/>
    </row>
    <row r="92" spans="1:16" x14ac:dyDescent="0.3">
      <c r="A92" s="12" t="s">
        <v>59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4">
        <f t="shared" si="5"/>
        <v>0</v>
      </c>
      <c r="O92" s="9"/>
    </row>
    <row r="93" spans="1:16" x14ac:dyDescent="0.3">
      <c r="A93" s="12" t="s">
        <v>60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>
        <f t="shared" si="5"/>
        <v>0</v>
      </c>
      <c r="O93" s="9"/>
    </row>
    <row r="94" spans="1:16" x14ac:dyDescent="0.3">
      <c r="A94" s="12" t="s">
        <v>61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4">
        <f t="shared" si="5"/>
        <v>0</v>
      </c>
      <c r="O94" s="9"/>
    </row>
    <row r="95" spans="1:16" x14ac:dyDescent="0.3">
      <c r="A95" s="12" t="s">
        <v>62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4">
        <f t="shared" si="5"/>
        <v>0</v>
      </c>
      <c r="O95" s="9"/>
    </row>
    <row r="96" spans="1:16" x14ac:dyDescent="0.3">
      <c r="A96" s="12" t="s">
        <v>63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>
        <f>SUM(B96:M96)</f>
        <v>0</v>
      </c>
      <c r="O96" s="25" t="s">
        <v>52</v>
      </c>
      <c r="P96" s="25" t="s">
        <v>23</v>
      </c>
    </row>
    <row r="97" spans="1:16" x14ac:dyDescent="0.3">
      <c r="A97" s="12" t="s">
        <v>64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4">
        <f>SUM(B97:M97)</f>
        <v>0</v>
      </c>
      <c r="O97" s="6">
        <f>SUM(H83:M97)</f>
        <v>0</v>
      </c>
      <c r="P97" s="27">
        <f>IF(ISERROR(O97/$O$13)=TRUE,0,(O97/$O$13))</f>
        <v>0</v>
      </c>
    </row>
    <row r="98" spans="1:16" x14ac:dyDescent="0.3">
      <c r="O98" s="9"/>
    </row>
    <row r="99" spans="1:16" x14ac:dyDescent="0.3">
      <c r="O99" s="9"/>
    </row>
    <row r="100" spans="1:16" x14ac:dyDescent="0.3">
      <c r="A100" s="33"/>
      <c r="C100" s="34"/>
      <c r="D100" s="4"/>
      <c r="F100" s="35"/>
      <c r="O100" s="9"/>
    </row>
    <row r="101" spans="1:16" x14ac:dyDescent="0.3">
      <c r="A101" s="33"/>
      <c r="C101" s="34"/>
      <c r="D101" s="4"/>
      <c r="F101" s="35"/>
      <c r="O101" s="9"/>
    </row>
    <row r="102" spans="1:16" x14ac:dyDescent="0.3">
      <c r="A102" s="4" t="s">
        <v>98</v>
      </c>
      <c r="O102" s="9"/>
    </row>
    <row r="103" spans="1:16" x14ac:dyDescent="0.3">
      <c r="A103" s="4" t="s">
        <v>99</v>
      </c>
      <c r="O103" s="9"/>
    </row>
    <row r="104" spans="1:16" x14ac:dyDescent="0.3">
      <c r="A104" s="4" t="s">
        <v>100</v>
      </c>
      <c r="O104" s="9"/>
    </row>
    <row r="105" spans="1:16" x14ac:dyDescent="0.3">
      <c r="O105" s="9"/>
    </row>
    <row r="106" spans="1:16" x14ac:dyDescent="0.3">
      <c r="A106" s="4" t="s">
        <v>101</v>
      </c>
      <c r="O106" s="9"/>
    </row>
    <row r="107" spans="1:16" x14ac:dyDescent="0.3">
      <c r="A107" s="4" t="s">
        <v>102</v>
      </c>
      <c r="O107" s="9"/>
    </row>
    <row r="108" spans="1:16" x14ac:dyDescent="0.3">
      <c r="A108" s="4" t="s">
        <v>103</v>
      </c>
    </row>
    <row r="109" spans="1:16" x14ac:dyDescent="0.3">
      <c r="A109" t="s">
        <v>97</v>
      </c>
    </row>
    <row r="110" spans="1:16" x14ac:dyDescent="0.3">
      <c r="C110" s="36"/>
    </row>
  </sheetData>
  <conditionalFormatting sqref="B5:O5">
    <cfRule type="cellIs" dxfId="2" priority="1" stopIfTrue="1" operator="equal">
      <formula>0</formula>
    </cfRule>
    <cfRule type="cellIs" dxfId="1" priority="2" stopIfTrue="1" operator="greaterThan">
      <formula>0</formula>
    </cfRule>
    <cfRule type="cellIs" dxfId="0" priority="3" stopIfTrue="1" operator="lessThan">
      <formula>0</formula>
    </cfRule>
  </conditionalFormatting>
  <hyperlinks>
    <hyperlink ref="A27" r:id="rId1" display="College Fund" xr:uid="{00000000-0004-0000-0000-000000000000}"/>
    <hyperlink ref="A28" r:id="rId2" xr:uid="{00000000-0004-0000-0000-000001000000}"/>
    <hyperlink ref="A36" r:id="rId3" xr:uid="{00000000-0004-0000-0000-000002000000}"/>
    <hyperlink ref="A53" r:id="rId4" xr:uid="{00000000-0004-0000-0000-000003000000}"/>
    <hyperlink ref="A63" r:id="rId5" xr:uid="{00000000-0004-0000-0000-000004000000}"/>
    <hyperlink ref="A64" r:id="rId6" display="Dining Out" xr:uid="{00000000-0004-0000-0000-000005000000}"/>
    <hyperlink ref="A76" r:id="rId7" display="Credit Card 1" xr:uid="{00000000-0004-0000-0000-000006000000}"/>
    <hyperlink ref="A83" r:id="rId8" xr:uid="{00000000-0004-0000-0000-000007000000}"/>
    <hyperlink ref="A85" r:id="rId9" display="Cell Phone" xr:uid="{00000000-0004-0000-0000-000008000000}"/>
    <hyperlink ref="A88" r:id="rId10" xr:uid="{00000000-0004-0000-0000-000009000000}"/>
  </hyperlinks>
  <pageMargins left="0.7" right="0.7" top="0.75" bottom="0.75" header="0.3" footer="0.3"/>
  <pageSetup orientation="portrait" horizontalDpi="4294967295" verticalDpi="4294967295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Chessie Ralston</cp:lastModifiedBy>
  <dcterms:created xsi:type="dcterms:W3CDTF">2013-04-02T01:35:47Z</dcterms:created>
  <dcterms:modified xsi:type="dcterms:W3CDTF">2019-07-17T13:00:56Z</dcterms:modified>
</cp:coreProperties>
</file>